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tart Here" sheetId="1" state="visible" r:id="rId3"/>
    <sheet name="Submit myField Clock-in Transac" sheetId="2" state="visible" r:id="rId4"/>
    <sheet name="Submit myField Hour Entry Trans" sheetId="3" state="visible" r:id="rId5"/>
    <sheet name="Pull in Clocked Hours" sheetId="4" state="visible" r:id="rId6"/>
    <sheet name="How to Setup and Use Kiosk Mode" sheetId="5" state="visible" r:id="rId7"/>
  </sheets>
  <definedNames>
    <definedName function="false" hidden="false" localSheetId="4" name="_xlnm.Print_Titles" vbProcedure="false">'How to Setup and Use Kiosk Mode'!$1:$4</definedName>
    <definedName function="false" hidden="false" localSheetId="3" name="_xlnm.Print_Titles" vbProcedure="false">'Pull in Clocked Hours'!$1:$4</definedName>
    <definedName function="false" hidden="false" localSheetId="1" name="_xlnm.Print_Titles" vbProcedure="false">'Submit myField Clock-in Transac'!$1:$4</definedName>
    <definedName function="false" hidden="false" localSheetId="2" name="_xlnm.Print_Titles" vbProcedure="false">'Submit myField Hour Entry Trans'!$1:$4</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<sst xmlns="http://schemas.openxmlformats.org/spreadsheetml/2006/main" count="234" uniqueCount="169">
  <si>
    <t xml:space="preserve">myField</t>
  </si>
  <si>
    <t xml:space="preserve">HeavyJob Web — Tester Checklist</t>
  </si>
  <si>
    <t xml:space="preserve">Sandbox:    https://heavyjob.hcssapps.com  (use this link — not your normal HeavyJob login)</t>
  </si>
  <si>
    <t xml:space="preserve">Your login:    firstname@paragon  +  assigned testing password</t>
  </si>
  <si>
    <t xml:space="preserve">Tester(s):    Jared</t>
  </si>
  <si>
    <t xml:space="preserve">How to use</t>
  </si>
  <si>
    <t xml:space="preserve">1.  Pick a tab below (one per test case) and work top to bottom.</t>
  </si>
  <si>
    <t xml:space="preserve">2.  Read “Do this”, do it in HeavyJob Web, then check it against “You should see”.</t>
  </si>
  <si>
    <t xml:space="preserve">3.  In the ✔ Result column, choose Pass, Fail, or Blocked from the dropdown (it colors itself).</t>
  </si>
  <si>
    <t xml:space="preserve">4.  On anything that isn’t a clean Pass, type what happened in Notes and add a screenshot.</t>
  </si>
  <si>
    <t xml:space="preserve">5.  You only ever fill the two gold columns — ✔ Result and Notes. Nothing else to touch.</t>
  </si>
  <si>
    <t xml:space="preserve">#</t>
  </si>
  <si>
    <t xml:space="preserve">Test case</t>
  </si>
  <si>
    <t xml:space="preserve">Steps</t>
  </si>
  <si>
    <t xml:space="preserve">Pass</t>
  </si>
  <si>
    <t xml:space="preserve">Fail</t>
  </si>
  <si>
    <t xml:space="preserve">Blocked</t>
  </si>
  <si>
    <t xml:space="preserve">Submit myField Clock-in Transaction</t>
  </si>
  <si>
    <t xml:space="preserve">Submit myField Hour Entry Transaction</t>
  </si>
  <si>
    <t xml:space="preserve">Pull in Clocked Hours </t>
  </si>
  <si>
    <t xml:space="preserve">How to Setup and Use Kiosk Mode</t>
  </si>
  <si>
    <t xml:space="preserve">TOTAL</t>
  </si>
  <si>
    <t xml:space="preserve">myField   ·   Sandbox: https://heavyjob.hcssapps.com   ·   Login: firstname@paragon      |      Tester(s): Jared</t>
  </si>
  <si>
    <t xml:space="preserve">Step</t>
  </si>
  <si>
    <t xml:space="preserve">Do this</t>
  </si>
  <si>
    <t xml:space="preserve">You should see</t>
  </si>
  <si>
    <t xml:space="preserve">✔ Result</t>
  </si>
  <si>
    <t xml:space="preserve">Notes  (what happened / screenshot)</t>
  </si>
  <si>
    <t xml:space="preserve">Open the HCSS myField Application by tapping on the icon.</t>
  </si>
  <si>
    <t xml:space="preserve">HCSS myField application opens to the Dashboard screen with modules available to select towards the bottom, and the Clock In and Submitted Hours modules towards the top.</t>
  </si>
  <si>
    <t xml:space="preserve">Tap on Clock In.</t>
  </si>
  <si>
    <t xml:space="preserve">"Time Clock" screen will display, with a timer towards the top of the screen.</t>
  </si>
  <si>
    <t xml:space="preserve">Tap on What Job?</t>
  </si>
  <si>
    <t xml:space="preserve">"Select Jobs" screen will display, grouped by "Recent Jobs", then "All Jobs".</t>
  </si>
  <si>
    <t xml:space="preserve">Tap on the desired Job Code from the list.</t>
  </si>
  <si>
    <t xml:space="preserve">"Time Clock" screen will immediately display, and the What Job? text will change to the selected Job Code and description.</t>
  </si>
  <si>
    <t xml:space="preserve">Tap on Which Foreman?</t>
  </si>
  <si>
    <t xml:space="preserve">"Select Foreman" screen will display with available Foreman, grouped by "Recent Foreman" and "All Foreman".</t>
  </si>
  <si>
    <t xml:space="preserve">Tap on the desired Foreman Code from the list.</t>
  </si>
  <si>
    <t xml:space="preserve">"Time Clock" screen will immediately display, and the Which Foreman? button will now display the selected Foreman Code.</t>
  </si>
  <si>
    <t xml:space="preserve">Tap on Select A Cost Code.</t>
  </si>
  <si>
    <t xml:space="preserve">"Select Cost Code" screen will display with available Cost Codes, grouped by "Recent Cost Codes" and "All Cost Codes".</t>
  </si>
  <si>
    <t xml:space="preserve">Tap on the desired Cost Code from the list.</t>
  </si>
  <si>
    <t xml:space="preserve">"Time Clock" screen will immediately display, and the Select a Cost Code button will now display the selected Foreman Code.</t>
  </si>
  <si>
    <t xml:space="preserve">If necessary, tap Add Equipment. If no equipment is needed, skip to step 11.</t>
  </si>
  <si>
    <t xml:space="preserve">"Select Equipment" screen will display will available equipment to select, grouped by "Recent Equipment" and "All Equipment".</t>
  </si>
  <si>
    <t xml:space="preserve">Tap on the desired Equipment Code from the list.</t>
  </si>
  <si>
    <t xml:space="preserve">"Time Clock" screen will immediately display, and the Add Equipment button will now display the selected Equipment Code.</t>
  </si>
  <si>
    <t xml:space="preserve">Tap on Clock In towards the bottom of the screen.</t>
  </si>
  <si>
    <t xml:space="preserve">Clock In button will go away, and it will be replaced by two buttons, Take Lunch and Clock Out. The timer at the top of the screen will start counting, and the status under the timer will indicate "CLOCKED IN".</t>
  </si>
  <si>
    <t xml:space="preserve">Tap Take Lunch when you are ready to take a lunch break.</t>
  </si>
  <si>
    <t xml:space="preserve">A prompt asking "Going to lunch?" will show, with options for Start Lunch and Cancel.</t>
  </si>
  <si>
    <t xml:space="preserve">Tap Start Lunch to begin the lunch break, if the prompt shows. Tap on the box next to Don't ask again if you would like to stop seeing this message in the future.</t>
  </si>
  <si>
    <t xml:space="preserve">The status below the timer will show yellow and read "At Lunch". The button at the bottom of the screen will read Resume.</t>
  </si>
  <si>
    <t xml:space="preserve">Wait the desired amount of time for the lunch break, then tap Resume at the bottom of the screen.</t>
  </si>
  <si>
    <t xml:space="preserve">Status at the top of the screen will change to "Clocked In", and the Take Lunch button at the bottom of the screen will be greyed out.</t>
  </si>
  <si>
    <t xml:space="preserve">Wait a desired amount of time to allow the clock to accrue worked time, then tap Clock Out.</t>
  </si>
  <si>
    <t xml:space="preserve">A prompt will display asking "Clocking out?", with options for Clock Out and Cancel, and a checkbox for Don't ask again. Tap the box next to Don't ask again if you would like this prompt to not show in the future.</t>
  </si>
  <si>
    <t xml:space="preserve">Tap Clock Out within the prompt on the screen.</t>
  </si>
  <si>
    <t xml:space="preserve">Take Lunch button will swap to Clock In, and Clock Out button will swap to End Day, the timer at the top of the screen will stop counting, and the status under the timer will change to "CLOCKED OUT".</t>
  </si>
  <si>
    <t xml:space="preserve">Tap End Day at the bottom of the screen.</t>
  </si>
  <si>
    <t xml:space="preserve">"Hours" entry screen will display, showing the current data in the top left, and detailling all the hours for the selected Job, Foreman, Cost Code, and Equipment if select.</t>
  </si>
  <si>
    <t xml:space="preserve">Tap the Send button in the top right of the screen, indicated by an arrow pointing towards the top right corner.</t>
  </si>
  <si>
    <t xml:space="preserve">"Questions" entry screen will display, with total hours listed towards the top, and options for Yes and No under the displayed question on the screen.  A red asterisk will be displayed at the end of the question if it is required.</t>
  </si>
  <si>
    <t xml:space="preserve">Tap Yes or No in response to the question on the screen. Then tap Next.</t>
  </si>
  <si>
    <t xml:space="preserve">The next question will be displayed along the middle of the screen.</t>
  </si>
  <si>
    <t xml:space="preserve">Repeat step 19 for as many questions as desired/required.</t>
  </si>
  <si>
    <t xml:space="preserve">"Any additional notes" will display as the last question, with the Next button changing to Submit Hours once this point has been reached.</t>
  </si>
  <si>
    <t xml:space="preserve">If additional notes are needed, tap into the field labeled Enter notes and use the keyboard to enter desired notes. Tap Done once finished.</t>
  </si>
  <si>
    <t xml:space="preserve">Any entered notes will be displayed in the Enter notes field.</t>
  </si>
  <si>
    <t xml:space="preserve">Tap Submit Hours.</t>
  </si>
  <si>
    <t xml:space="preserve">A prompt asking the using to confirm submission will display, with options for Submit and Cancel.</t>
  </si>
  <si>
    <t xml:space="preserve">Tap Submit.</t>
  </si>
  <si>
    <t xml:space="preserve">A loading wheel will display with a message that says "Sending". Once finished, the message will display a checkmark and a message that says "Success", and the HCSS myField dashboard will be displayed, with options for Clock In and Submitted Hours towards the top.</t>
  </si>
  <si>
    <t xml:space="preserve">HCSS myField application opens to the Dashboard screen with modules available to select.</t>
  </si>
  <si>
    <t xml:space="preserve">Tap on Enter Hours.</t>
  </si>
  <si>
    <t xml:space="preserve">"Hours" entry screen will display, with a prompt in the middle of the screen asking "When did you start work?", and a time selection window below that.</t>
  </si>
  <si>
    <t xml:space="preserve">Utilitize the time selection window to set the time that work started. Then tap OK.</t>
  </si>
  <si>
    <t xml:space="preserve">"Hours" entry screen will display, with options for Enter My Hours and Copy Previous Hours.</t>
  </si>
  <si>
    <t xml:space="preserve">Tap Enter My Hours.</t>
  </si>
  <si>
    <t xml:space="preserve">"Hours" entry screen will display with a large yellow button labeled Enter Lunch. Below that will be the section for selecting the Job, Foreman, Equipment, and entering Notes.</t>
  </si>
  <si>
    <t xml:space="preserve">"Hours" entry screen will immediately display, and the What Job? text will change to the selected Job Code and description.</t>
  </si>
  <si>
    <t xml:space="preserve">"Hours" entry screen will immediately display, and the Which Foreman? button will now display the selected Foreman Code.</t>
  </si>
  <si>
    <t xml:space="preserve">"Hours" entry screen will immediately display, and the Select a Cost Code button will now display the selected Foreman Code.</t>
  </si>
  <si>
    <t xml:space="preserve">If necessary, tap Add Equipment. If no equipment is needed, skip to step 15.</t>
  </si>
  <si>
    <t xml:space="preserve">"Hours" entry screen will immediately display, and the Add Equipment button will now display the selected Equipment Code.</t>
  </si>
  <si>
    <t xml:space="preserve">Tap on the h to the right of the selected equipment, and use the keyboard to enter the desired amount of hours for the equipment. Tap Done once finished.</t>
  </si>
  <si>
    <t xml:space="preserve">Entered amount of hours will display next to the "h" to the right of the equipment.</t>
  </si>
  <si>
    <t xml:space="preserve">Tap on the m to the right of the selected equipment, and use the keyboard to enter the desired amount of minutes for the equipment. Tap Done once finished.</t>
  </si>
  <si>
    <t xml:space="preserve">Entered amount of minutes will display next to the "m" to the right of the equipment.</t>
  </si>
  <si>
    <t xml:space="preserve">Tap on the h to the right of "Hours:" and just below the Enter Lunch button, and use the keyboard to enter the desired amount of worked hours, then tap Done once finished.</t>
  </si>
  <si>
    <t xml:space="preserve">Entered amount of hours will display next to the "h" to the right of "Hours:".</t>
  </si>
  <si>
    <t xml:space="preserve">Tap on the m to the right of "Hours:" and just below the Enter Lunch button, and use the keyboard to enter the desired amount of worked minutes, then tap Done once finished.</t>
  </si>
  <si>
    <t xml:space="preserve">Entered amount of minutes will display next to the "m" to the right of "Hours:".</t>
  </si>
  <si>
    <t xml:space="preserve">Tap on Enter Lunch.</t>
  </si>
  <si>
    <t xml:space="preserve">A prompt will appear asking the user "When did you start lunch?" and provide a Time Selection window below the prompt, and an option for OK.</t>
  </si>
  <si>
    <t xml:space="preserve">Use the Time Selection window to answer the prompt "When did you start lunch?" Then tap OK.</t>
  </si>
  <si>
    <t xml:space="preserve">A new section for Lunch Break will appear towards the top of the screen.</t>
  </si>
  <si>
    <t xml:space="preserve">Tap h in the Lunch Break section, and use the keyboard to enter the desired amount of hours for the lunch break. Tap Done once finished.</t>
  </si>
  <si>
    <t xml:space="preserve">Entered amount of hours will display next to the "h" to the right the Lunch Break section.</t>
  </si>
  <si>
    <t xml:space="preserve">Tap m in the Lunch Break section, and use the keyboard to enter the desired amount of minutes for the lunch break. Tap Done once finished.</t>
  </si>
  <si>
    <t xml:space="preserve">Entered amount of minutes will display next to the "m" to the right the Lunch Break section.</t>
  </si>
  <si>
    <t xml:space="preserve">Tap Any Notes? to enter notes, if desired.</t>
  </si>
  <si>
    <t xml:space="preserve">"Add Notes" entry window will display, with a field available to enter notes.</t>
  </si>
  <si>
    <t xml:space="preserve">Tap into the Enter notes field, and use the keyboard to enter the desired notes for the entry. Tap Done once finished. Tap Done again to add the notes to the transaction.</t>
  </si>
  <si>
    <t xml:space="preserve">Entered notes will be displayed where the Any Notes? button originally displayed.</t>
  </si>
  <si>
    <t xml:space="preserve">Tap the Send button in the top right of the screen to begin to send and bring up the "Questions" screen.</t>
  </si>
  <si>
    <t xml:space="preserve">"Questions" screen will be displayed, with the selected and entered information displaying towards the top of the screen. The first question will ask "When did you start work?"</t>
  </si>
  <si>
    <t xml:space="preserve">Use the Time Selection window to answer the prompt "When did you start work?". Tap Next once finished.</t>
  </si>
  <si>
    <t xml:space="preserve">The next customizeable question will be displayed.</t>
  </si>
  <si>
    <t xml:space="preserve">Tap Yes or No to answer the subsequent customizable question, then tap Next to go to the next question.</t>
  </si>
  <si>
    <t xml:space="preserve">Answered questions will be indiciated as a blue checkmark along the middle of the screen, which displays each question as a circle.</t>
  </si>
  <si>
    <t xml:space="preserve">Repeat step 25 for all questions, until you get to the "Any additional notes?" prompt.</t>
  </si>
  <si>
    <t xml:space="preserve">A loading wheel will display with a message that says "Sending". Once finished, the message will display a checkmark and a message that says "Success", and the HCSS myField dashboard will be displayed, with options for Enter Hours and Submitted Hours towards the top.</t>
  </si>
  <si>
    <t xml:space="preserve">Open the HCSS Field Application by tapping on the icon.</t>
  </si>
  <si>
    <t xml:space="preserve">HCSS Field application opens to the Dashboard screen with modules available to select.</t>
  </si>
  <si>
    <t xml:space="preserve">Tap on Select Job or Change Job to see your list of jobs, then tap on the desired Job Code which has myField transactions submitted for it.</t>
  </si>
  <si>
    <t xml:space="preserve">Selected Job Code now shows at the top of the Dashboard.</t>
  </si>
  <si>
    <t xml:space="preserve">Tap on the icon labeled Time Card.</t>
  </si>
  <si>
    <t xml:space="preserve">Time Card Module now displays with a blank Time Card.</t>
  </si>
  <si>
    <t xml:space="preserve">Tap on the Calendar in the top left of the screen, then tap on a desired Date within the "Select Date" that corresponds with a submitted myField transaction.</t>
  </si>
  <si>
    <t xml:space="preserve">Selected date will be displayed within the Calendar in the top left of the "Time Card" entry screen.</t>
  </si>
  <si>
    <t xml:space="preserve">Tap Copy/Pull Info.</t>
  </si>
  <si>
    <t xml:space="preserve">Available list of functions within Copy/Pull Info will be displayed in a list above the button.</t>
  </si>
  <si>
    <t xml:space="preserve">Tap Pull In Clocked Hours.</t>
  </si>
  <si>
    <t xml:space="preserve">A message will display across the middle of the screen that reads "One moment..." with several secodary messages displaying below that. After a few moments, the entered myField hours should be brought in along with the Cost Codes and Employees/Equipment from the transaction.</t>
  </si>
  <si>
    <t xml:space="preserve">Make any additions or modifications to the Time Card as desired.</t>
  </si>
  <si>
    <t xml:space="preserve">Additional changes to the time card will display as entered.</t>
  </si>
  <si>
    <t xml:space="preserve">Tap Send in the top right once all hours have been verified.</t>
  </si>
  <si>
    <t xml:space="preserve">A confirmation message will appear asking the user to confirm the sending of the time card and will display the Job Code and Job Name, along with Send Time Card and Cancel options.</t>
  </si>
  <si>
    <t xml:space="preserve">Tap Send Time Card to confirm and send the Time Card.</t>
  </si>
  <si>
    <t xml:space="preserve">A loading wheel will appear as the app sends the Time Card to the queue. The status value in the bottom right of the time card should go from "Unsent" to "Pending" with an hourglass, then "Sent" with a green checkmark once it completes.</t>
  </si>
  <si>
    <t xml:space="preserve">Tap the icon labeled Kiosk.</t>
  </si>
  <si>
    <t xml:space="preserve">"Kiosk Setup" screen will display with options for What Job?, Which Foreman?, and Done, as well as Exit in the top right.</t>
  </si>
  <si>
    <t xml:space="preserve">Tap What Job? to select the job the Kiosk will be designated for.</t>
  </si>
  <si>
    <t xml:space="preserve">"Kiosk Setup" screen will immediately display, and the What Job? text will change to the selected Job Code and description.</t>
  </si>
  <si>
    <t xml:space="preserve">"Kiosk Setup" screen will immediately display, and the Which Foreman? button will now display the selected Foreman Code.</t>
  </si>
  <si>
    <t xml:space="preserve">Tap on Which Cost Code?</t>
  </si>
  <si>
    <t xml:space="preserve">"Kiosk Setup" screen will immediately display, and the Which Cost Code? button will now display the selected Foreman Code.</t>
  </si>
  <si>
    <t xml:space="preserve">Tap Done.</t>
  </si>
  <si>
    <t xml:space="preserve">Prompt will display saying "'HCSS myField' Wants to Use 'hcssapps.com' to Sign In." With options for Continue and Cancel.</t>
  </si>
  <si>
    <t xml:space="preserve">Tap Continue.</t>
  </si>
  <si>
    <t xml:space="preserve">Kiosk screen will display showing today's date, the selected Job, and the current local device time towards the top of the screen, and a large Clock In/Out button towards the bottom.</t>
  </si>
  <si>
    <t xml:space="preserve">Tap Clock In/Out.</t>
  </si>
  <si>
    <t xml:space="preserve">"identity.hcssapps.com" screen will display and ask the the user to login.</t>
  </si>
  <si>
    <t xml:space="preserve">Login with a user account that has access to HCSS myField. Tap Login In With Username to use a username instead of a phone number to login.</t>
  </si>
  <si>
    <t xml:space="preserve">Once logged in, the "Clock In/Out" entry screen will display with an option for Clock In.</t>
  </si>
  <si>
    <t xml:space="preserve">Tap Clock In.</t>
  </si>
  <si>
    <t xml:space="preserve">Loading wheel will display on the screen for a moment, then a message the bottom of the screen will be displayed that will read "[Employee] clocked in at [time]" where Employee and Time will be replaced with the corresponding values from the Clock In.</t>
  </si>
  <si>
    <t xml:space="preserve">Wait the desired amount of time for worked time to accrue.</t>
  </si>
  <si>
    <t xml:space="preserve">No change.</t>
  </si>
  <si>
    <t xml:space="preserve">At the time a lunch is taken, Tap Clock In/Out. If no lunch was taken, skip to step 21.</t>
  </si>
  <si>
    <t xml:space="preserve">Once logged in, the "Clock In/Out" entry screen will display with options for Take Lunch, Clock Out, and End Day.</t>
  </si>
  <si>
    <t xml:space="preserve">Tap Take Lunch.</t>
  </si>
  <si>
    <t xml:space="preserve">Loading wheel will display on the screen, then show the Kiosk dashboard and display a message at the bottom that says "[Employee] at lunch at [time]", where Employee and Time are replaced with the corresponding values for the entry.</t>
  </si>
  <si>
    <t xml:space="preserve">Once the Lunch Break is over, Tap Clock In/Out in the Kiosk.</t>
  </si>
  <si>
    <t xml:space="preserve">Once logged in, the "Clock In/Out" entry screen will display with an option for Resume.</t>
  </si>
  <si>
    <t xml:space="preserve">Tap Resume.</t>
  </si>
  <si>
    <t xml:space="preserve">Loading wheel will appear, then the Kiosk dashboard screen will display with a message at the bottom that reads "[Employee] returned from lunch at [Time]" where Employee and Time are replaced with the values from the entry.</t>
  </si>
  <si>
    <t xml:space="preserve">Once finished with work, tap Clock In/Out in the Kiosk.</t>
  </si>
  <si>
    <t xml:space="preserve">Once logged in, the "Clock In/Out" entry screen will display with options for Take Lunch (greyed out), Clock Out, and End Day.</t>
  </si>
  <si>
    <t xml:space="preserve">Tap Clock Out.</t>
  </si>
  <si>
    <t xml:space="preserve">Loading wheel will appear, then the Kiosk dashboard screen will display with a message at the bottom that reads "[Employee] clocked out at [Time]" where Employee and Time are replaced with the values from the entry.</t>
  </si>
  <si>
    <t xml:space="preserve">To end the day and send in the time, tap Clock In/Out.</t>
  </si>
  <si>
    <t xml:space="preserve">Once logged in, the "Clock In/Out" entry screen will display with options for Clock In, End Day.</t>
  </si>
  <si>
    <t xml:space="preserve">Tap End Day.</t>
  </si>
  <si>
    <t xml:space="preserve">"Submit Hours" screen will display with the initial question listed towards the bottom, and total clocked hours listed towards the top.</t>
  </si>
  <si>
    <t xml:space="preserve">Repeat step 28 for as many questions as desired/required.</t>
  </si>
  <si>
    <t xml:space="preserve">A loading wheel will display and then immediately load the Kiosk dashboard. A message the bottom will be displayed that will show the time has been sent successfully.</t>
  </si>
</sst>
</file>

<file path=xl/styles.xml><?xml version="1.0" encoding="utf-8"?>
<styleSheet xmlns="http://schemas.openxmlformats.org/spreadsheetml/2006/main">
  <numFmts count="2">
    <numFmt numFmtId="164" formatCode="General"/>
    <numFmt numFmtId="165" formatCode="General"/>
  </numFmts>
  <fonts count="17">
    <font>
      <sz val="11"/>
      <color theme="1"/>
      <name val="Calibri"/>
      <family val="2"/>
      <charset val="1"/>
    </font>
    <font>
      <sz val="10"/>
      <name val="Arial"/>
      <family val="0"/>
    </font>
    <font>
      <sz val="10"/>
      <name val="Arial"/>
      <family val="0"/>
    </font>
    <font>
      <sz val="10"/>
      <name val="Arial"/>
      <family val="0"/>
    </font>
    <font>
      <b val="true"/>
      <sz val="18"/>
      <color rgb="FFFFFFFF"/>
      <name val="Arial"/>
      <family val="0"/>
      <charset val="1"/>
    </font>
    <font>
      <b val="true"/>
      <sz val="12"/>
      <color rgb="FF0F7A68"/>
      <name val="Arial"/>
      <family val="0"/>
      <charset val="1"/>
    </font>
    <font>
      <sz val="11"/>
      <name val="Arial"/>
      <family val="0"/>
      <charset val="1"/>
    </font>
    <font>
      <b val="true"/>
      <sz val="12"/>
      <color rgb="FF0D5A4E"/>
      <name val="Arial"/>
      <family val="0"/>
      <charset val="1"/>
    </font>
    <font>
      <sz val="10"/>
      <name val="Arial"/>
      <family val="0"/>
      <charset val="1"/>
    </font>
    <font>
      <b val="true"/>
      <sz val="10"/>
      <color rgb="FFFFFFFF"/>
      <name val="Arial"/>
      <family val="0"/>
      <charset val="1"/>
    </font>
    <font>
      <u val="single"/>
      <sz val="10"/>
      <color rgb="FF0563C1"/>
      <name val="Arial"/>
      <family val="0"/>
      <charset val="1"/>
    </font>
    <font>
      <b val="true"/>
      <sz val="10"/>
      <name val="Arial"/>
      <family val="0"/>
      <charset val="1"/>
    </font>
    <font>
      <b val="true"/>
      <sz val="15"/>
      <color rgb="FFFFFFFF"/>
      <name val="Arial"/>
      <family val="0"/>
      <charset val="1"/>
    </font>
    <font>
      <sz val="9"/>
      <color rgb="FF5B6B78"/>
      <name val="Arial"/>
      <family val="0"/>
      <charset val="1"/>
    </font>
    <font>
      <b val="true"/>
      <sz val="10"/>
      <color rgb="FF0D5A4E"/>
      <name val="Arial"/>
      <family val="0"/>
      <charset val="1"/>
    </font>
    <font>
      <b val="true"/>
      <sz val="11"/>
      <color rgb="FFFFFFFF"/>
      <name val="Arial"/>
      <family val="0"/>
      <charset val="1"/>
    </font>
    <font>
      <b val="true"/>
      <sz val="11"/>
      <color rgb="FF1F2A33"/>
      <name val="Arial"/>
      <family val="0"/>
      <charset val="1"/>
    </font>
  </fonts>
  <fills count="5">
    <fill>
      <patternFill patternType="none"/>
    </fill>
    <fill>
      <patternFill patternType="gray125"/>
    </fill>
    <fill>
      <patternFill patternType="solid">
        <fgColor rgb="FF0D5A4E"/>
        <bgColor rgb="FF0F7A68"/>
      </patternFill>
    </fill>
    <fill>
      <patternFill patternType="solid">
        <fgColor rgb="FFF2F6F7"/>
        <bgColor rgb="FFFFFFFF"/>
      </patternFill>
    </fill>
    <fill>
      <patternFill patternType="solid">
        <fgColor rgb="FFFFF6D9"/>
        <bgColor rgb="FFF2F6F7"/>
      </patternFill>
    </fill>
  </fills>
  <borders count="2">
    <border diagonalUp="false" diagonalDown="false">
      <left/>
      <right/>
      <top/>
      <bottom/>
      <diagonal/>
    </border>
    <border diagonalUp="false" diagonalDown="false">
      <left style="thin">
        <color rgb="FFD8E0E5"/>
      </left>
      <right style="thin">
        <color rgb="FFD8E0E5"/>
      </right>
      <top style="thin">
        <color rgb="FFD8E0E5"/>
      </top>
      <bottom style="thin">
        <color rgb="FFD8E0E5"/>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7">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2" borderId="0" xfId="0" applyFont="true" applyBorder="true" applyAlignment="true" applyProtection="true">
      <alignment horizontal="general" vertical="center" textRotation="0" wrapText="false" indent="1" shrinkToFit="false"/>
      <protection locked="true" hidden="false"/>
    </xf>
    <xf numFmtId="164" fontId="5" fillId="0" borderId="0" xfId="0" applyFont="true" applyBorder="true" applyAlignment="true" applyProtection="true">
      <alignment horizontal="general" vertical="bottom" textRotation="0" wrapText="false" indent="1" shrinkToFit="false"/>
      <protection locked="true" hidden="false"/>
    </xf>
    <xf numFmtId="164" fontId="6" fillId="0" borderId="0" xfId="0" applyFont="true" applyBorder="true" applyAlignment="true" applyProtection="true">
      <alignment horizontal="general" vertical="bottom" textRotation="0" wrapText="false" indent="1" shrinkToFit="false"/>
      <protection locked="true" hidden="false"/>
    </xf>
    <xf numFmtId="164" fontId="7" fillId="0" borderId="0" xfId="0" applyFont="true" applyBorder="false" applyAlignment="true" applyProtection="true">
      <alignment horizontal="general" vertical="bottom" textRotation="0" wrapText="false" indent="0" shrinkToFit="false"/>
      <protection locked="true" hidden="false"/>
    </xf>
    <xf numFmtId="164" fontId="8" fillId="0" borderId="0" xfId="0" applyFont="true" applyBorder="true" applyAlignment="true" applyProtection="true">
      <alignment horizontal="general" vertical="bottom" textRotation="0" wrapText="false" indent="1" shrinkToFit="false"/>
      <protection locked="true" hidden="false"/>
    </xf>
    <xf numFmtId="164" fontId="9" fillId="2" borderId="1" xfId="0" applyFont="true" applyBorder="true" applyAlignment="true" applyProtection="true">
      <alignment horizontal="center" vertical="bottom" textRotation="0" wrapText="false" indent="0" shrinkToFit="false"/>
      <protection locked="true" hidden="false"/>
    </xf>
    <xf numFmtId="164" fontId="9" fillId="2" borderId="1" xfId="0" applyFont="true" applyBorder="true" applyAlignment="true" applyProtection="true">
      <alignment horizontal="left" vertical="bottom" textRotation="0" wrapText="false" indent="1" shrinkToFit="false"/>
      <protection locked="true" hidden="false"/>
    </xf>
    <xf numFmtId="164" fontId="8" fillId="0" borderId="1" xfId="0" applyFont="true" applyBorder="true" applyAlignment="true" applyProtection="true">
      <alignment horizontal="center" vertical="bottom" textRotation="0" wrapText="false" indent="0" shrinkToFit="false"/>
      <protection locked="true" hidden="false"/>
    </xf>
    <xf numFmtId="164" fontId="10" fillId="0" borderId="1" xfId="0" applyFont="true" applyBorder="true" applyAlignment="true" applyProtection="true">
      <alignment horizontal="general" vertical="bottom" textRotation="0" wrapText="false" indent="1" shrinkToFit="false"/>
      <protection locked="true" hidden="false"/>
    </xf>
    <xf numFmtId="164" fontId="8" fillId="3" borderId="1" xfId="0" applyFont="true" applyBorder="true" applyAlignment="true" applyProtection="true">
      <alignment horizontal="center" vertical="bottom" textRotation="0" wrapText="false" indent="0" shrinkToFit="false"/>
      <protection locked="true" hidden="false"/>
    </xf>
    <xf numFmtId="164" fontId="10" fillId="3" borderId="1" xfId="0" applyFont="true" applyBorder="true" applyAlignment="true" applyProtection="true">
      <alignment horizontal="general" vertical="bottom" textRotation="0" wrapText="false" indent="1" shrinkToFit="false"/>
      <protection locked="true" hidden="false"/>
    </xf>
    <xf numFmtId="164" fontId="0" fillId="0" borderId="1" xfId="0" applyFont="false" applyBorder="true" applyAlignment="true" applyProtection="true">
      <alignment horizontal="center" vertical="bottom" textRotation="0" wrapText="false" indent="0" shrinkToFit="false"/>
      <protection locked="true" hidden="false"/>
    </xf>
    <xf numFmtId="164" fontId="11" fillId="0" borderId="1" xfId="0" applyFont="true" applyBorder="true" applyAlignment="true" applyProtection="true">
      <alignment horizontal="left" vertical="bottom" textRotation="0" wrapText="false" indent="1" shrinkToFit="false"/>
      <protection locked="true" hidden="false"/>
    </xf>
    <xf numFmtId="165" fontId="11" fillId="0" borderId="1" xfId="0" applyFont="true" applyBorder="true" applyAlignment="true" applyProtection="true">
      <alignment horizontal="center" vertical="bottom" textRotation="0" wrapText="false" indent="0" shrinkToFit="false"/>
      <protection locked="true" hidden="false"/>
    </xf>
    <xf numFmtId="164" fontId="12" fillId="2" borderId="0" xfId="0" applyFont="true" applyBorder="true" applyAlignment="true" applyProtection="true">
      <alignment horizontal="general" vertical="center" textRotation="0" wrapText="false" indent="1" shrinkToFit="false"/>
      <protection locked="true" hidden="false"/>
    </xf>
    <xf numFmtId="164" fontId="13" fillId="0" borderId="0" xfId="0" applyFont="true" applyBorder="true" applyAlignment="true" applyProtection="true">
      <alignment horizontal="general" vertical="bottom" textRotation="0" wrapText="false" indent="1" shrinkToFit="false"/>
      <protection locked="true" hidden="false"/>
    </xf>
    <xf numFmtId="164" fontId="14" fillId="0" borderId="0" xfId="0" applyFont="true" applyBorder="true" applyAlignment="true" applyProtection="true">
      <alignment horizontal="general" vertical="bottom" textRotation="0" wrapText="false" indent="1" shrinkToFit="false"/>
      <protection locked="true" hidden="false"/>
    </xf>
    <xf numFmtId="164" fontId="15" fillId="2" borderId="1" xfId="0" applyFont="true" applyBorder="true" applyAlignment="true" applyProtection="true">
      <alignment horizontal="center" vertical="center" textRotation="0" wrapText="true" indent="0" shrinkToFit="false"/>
      <protection locked="true" hidden="false"/>
    </xf>
    <xf numFmtId="164" fontId="15" fillId="2" borderId="1" xfId="0" applyFont="true" applyBorder="true" applyAlignment="true" applyProtection="true">
      <alignment horizontal="left" vertical="center" textRotation="0" wrapText="true" indent="1" shrinkToFit="false"/>
      <protection locked="true" hidden="false"/>
    </xf>
    <xf numFmtId="164" fontId="16" fillId="4" borderId="1" xfId="0" applyFont="true" applyBorder="true" applyAlignment="true" applyProtection="true">
      <alignment horizontal="center" vertical="center" textRotation="0" wrapText="true" indent="0" shrinkToFit="false"/>
      <protection locked="true" hidden="false"/>
    </xf>
    <xf numFmtId="164" fontId="16" fillId="4" borderId="1" xfId="0" applyFont="true" applyBorder="true" applyAlignment="true" applyProtection="true">
      <alignment horizontal="left" vertical="center" textRotation="0" wrapText="true" indent="1" shrinkToFit="false"/>
      <protection locked="true" hidden="false"/>
    </xf>
    <xf numFmtId="164" fontId="6" fillId="3" borderId="1" xfId="0" applyFont="true" applyBorder="true" applyAlignment="true" applyProtection="true">
      <alignment horizontal="center" vertical="top" textRotation="0" wrapText="false" indent="0" shrinkToFit="false"/>
      <protection locked="true" hidden="false"/>
    </xf>
    <xf numFmtId="164" fontId="6" fillId="3" borderId="1" xfId="0" applyFont="true" applyBorder="true" applyAlignment="true" applyProtection="true">
      <alignment horizontal="general" vertical="top" textRotation="0" wrapText="true" indent="1" shrinkToFit="false"/>
      <protection locked="true" hidden="false"/>
    </xf>
    <xf numFmtId="164" fontId="6" fillId="0" borderId="1" xfId="0" applyFont="true" applyBorder="true" applyAlignment="true" applyProtection="true">
      <alignment horizontal="center" vertical="top" textRotation="0" wrapText="false" indent="0" shrinkToFit="false"/>
      <protection locked="true" hidden="false"/>
    </xf>
    <xf numFmtId="164" fontId="6" fillId="0" borderId="1" xfId="0" applyFont="true" applyBorder="true" applyAlignment="true" applyProtection="true">
      <alignment horizontal="general" vertical="top" textRotation="0" wrapText="true" indent="1"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3">
    <dxf>
      <fill>
        <patternFill>
          <bgColor rgb="FFC7EBD1"/>
        </patternFill>
      </fill>
    </dxf>
    <dxf>
      <fill>
        <patternFill>
          <bgColor rgb="FFF7C9C0"/>
        </patternFill>
      </fill>
    </dxf>
    <dxf>
      <fill>
        <patternFill>
          <bgColor rgb="FFFBE7B2"/>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F7A68"/>
      <rgbColor rgb="FFC0C0C0"/>
      <rgbColor rgb="FF808080"/>
      <rgbColor rgb="FF9999FF"/>
      <rgbColor rgb="FF993366"/>
      <rgbColor rgb="FFFFF6D9"/>
      <rgbColor rgb="FFF2F6F7"/>
      <rgbColor rgb="FF660066"/>
      <rgbColor rgb="FFFF8080"/>
      <rgbColor rgb="FF0563C1"/>
      <rgbColor rgb="FFD8E0E5"/>
      <rgbColor rgb="FF000080"/>
      <rgbColor rgb="FFFF00FF"/>
      <rgbColor rgb="FFFFFF00"/>
      <rgbColor rgb="FF00FFFF"/>
      <rgbColor rgb="FF800080"/>
      <rgbColor rgb="FF800000"/>
      <rgbColor rgb="FF008080"/>
      <rgbColor rgb="FF0000FF"/>
      <rgbColor rgb="FF00CCFF"/>
      <rgbColor rgb="FFCCFFFF"/>
      <rgbColor rgb="FFC7EBD1"/>
      <rgbColor rgb="FFFBE7B2"/>
      <rgbColor rgb="FF99CCFF"/>
      <rgbColor rgb="FFFF99CC"/>
      <rgbColor rgb="FFCC99FF"/>
      <rgbColor rgb="FFF7C9C0"/>
      <rgbColor rgb="FF3366FF"/>
      <rgbColor rgb="FF33CCCC"/>
      <rgbColor rgb="FF99CC00"/>
      <rgbColor rgb="FFFFCC00"/>
      <rgbColor rgb="FFFF9900"/>
      <rgbColor rgb="FFFF6600"/>
      <rgbColor rgb="FF5B6B78"/>
      <rgbColor rgb="FF969696"/>
      <rgbColor rgb="FF0D5A4E"/>
      <rgbColor rgb="FF339966"/>
      <rgbColor rgb="FF003300"/>
      <rgbColor rgb="FF333300"/>
      <rgbColor rgb="FF993300"/>
      <rgbColor rgb="FF993366"/>
      <rgbColor rgb="FF333399"/>
      <rgbColor rgb="FF1F2A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myField%20-%20Tester%20Checklist.xlsx" TargetMode="External"/><Relationship Id="rId2" Type="http://schemas.openxmlformats.org/officeDocument/2006/relationships/hyperlink" Target="myField%20-%20Tester%20Checklist.xlsx" TargetMode="External"/><Relationship Id="rId3" Type="http://schemas.openxmlformats.org/officeDocument/2006/relationships/hyperlink" Target="myField%20-%20Tester%20Checklist.xlsx" TargetMode="External"/><Relationship Id="rId4" Type="http://schemas.openxmlformats.org/officeDocument/2006/relationships/hyperlink" Target="myField%20-%20Tester%20Checklist.xlsx"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20"/>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5"/>
    <col collapsed="false" customWidth="true" hidden="false" outlineLevel="0" max="2" min="2" style="1" width="56"/>
    <col collapsed="false" customWidth="true" hidden="false" outlineLevel="0" max="6" min="3" style="1" width="10"/>
  </cols>
  <sheetData>
    <row r="1" customFormat="false" ht="37.5" hidden="false" customHeight="true" outlineLevel="0" collapsed="false">
      <c r="A1" s="2" t="s">
        <v>0</v>
      </c>
      <c r="B1" s="2"/>
      <c r="C1" s="2"/>
      <c r="D1" s="2"/>
      <c r="E1" s="2"/>
      <c r="F1" s="2"/>
    </row>
    <row r="2" customFormat="false" ht="15" hidden="false" customHeight="false" outlineLevel="0" collapsed="false">
      <c r="A2" s="3" t="s">
        <v>1</v>
      </c>
      <c r="B2" s="3"/>
      <c r="C2" s="3"/>
      <c r="D2" s="3"/>
      <c r="E2" s="3"/>
      <c r="F2" s="3"/>
    </row>
    <row r="4" customFormat="false" ht="15" hidden="false" customHeight="false" outlineLevel="0" collapsed="false">
      <c r="A4" s="4" t="s">
        <v>2</v>
      </c>
      <c r="B4" s="4"/>
      <c r="C4" s="4"/>
      <c r="D4" s="4"/>
      <c r="E4" s="4"/>
      <c r="F4" s="4"/>
    </row>
    <row r="5" customFormat="false" ht="15" hidden="false" customHeight="false" outlineLevel="0" collapsed="false">
      <c r="A5" s="4" t="s">
        <v>3</v>
      </c>
      <c r="B5" s="4"/>
      <c r="C5" s="4"/>
      <c r="D5" s="4"/>
      <c r="E5" s="4"/>
      <c r="F5" s="4"/>
    </row>
    <row r="6" customFormat="false" ht="15" hidden="false" customHeight="false" outlineLevel="0" collapsed="false">
      <c r="A6" s="4" t="s">
        <v>4</v>
      </c>
      <c r="B6" s="4"/>
      <c r="C6" s="4"/>
      <c r="D6" s="4"/>
      <c r="E6" s="4"/>
      <c r="F6" s="4"/>
    </row>
    <row r="8" customFormat="false" ht="15" hidden="false" customHeight="false" outlineLevel="0" collapsed="false">
      <c r="A8" s="5" t="s">
        <v>5</v>
      </c>
    </row>
    <row r="9" customFormat="false" ht="15" hidden="false" customHeight="false" outlineLevel="0" collapsed="false">
      <c r="A9" s="6" t="s">
        <v>6</v>
      </c>
      <c r="B9" s="6"/>
      <c r="C9" s="6"/>
      <c r="D9" s="6"/>
      <c r="E9" s="6"/>
      <c r="F9" s="6"/>
    </row>
    <row r="10" customFormat="false" ht="15" hidden="false" customHeight="false" outlineLevel="0" collapsed="false">
      <c r="A10" s="6" t="s">
        <v>7</v>
      </c>
      <c r="B10" s="6"/>
      <c r="C10" s="6"/>
      <c r="D10" s="6"/>
      <c r="E10" s="6"/>
      <c r="F10" s="6"/>
    </row>
    <row r="11" customFormat="false" ht="15" hidden="false" customHeight="false" outlineLevel="0" collapsed="false">
      <c r="A11" s="6" t="s">
        <v>8</v>
      </c>
      <c r="B11" s="6"/>
      <c r="C11" s="6"/>
      <c r="D11" s="6"/>
      <c r="E11" s="6"/>
      <c r="F11" s="6"/>
    </row>
    <row r="12" customFormat="false" ht="15" hidden="false" customHeight="false" outlineLevel="0" collapsed="false">
      <c r="A12" s="6" t="s">
        <v>9</v>
      </c>
      <c r="B12" s="6"/>
      <c r="C12" s="6"/>
      <c r="D12" s="6"/>
      <c r="E12" s="6"/>
      <c r="F12" s="6"/>
    </row>
    <row r="13" customFormat="false" ht="15" hidden="false" customHeight="false" outlineLevel="0" collapsed="false">
      <c r="A13" s="6" t="s">
        <v>10</v>
      </c>
      <c r="B13" s="6"/>
      <c r="C13" s="6"/>
      <c r="D13" s="6"/>
      <c r="E13" s="6"/>
      <c r="F13" s="6"/>
    </row>
    <row r="15" customFormat="false" ht="15" hidden="false" customHeight="false" outlineLevel="0" collapsed="false">
      <c r="A15" s="7" t="s">
        <v>11</v>
      </c>
      <c r="B15" s="8" t="s">
        <v>12</v>
      </c>
      <c r="C15" s="7" t="s">
        <v>13</v>
      </c>
      <c r="D15" s="7" t="s">
        <v>14</v>
      </c>
      <c r="E15" s="7" t="s">
        <v>15</v>
      </c>
      <c r="F15" s="7" t="s">
        <v>16</v>
      </c>
    </row>
    <row r="16" customFormat="false" ht="15" hidden="false" customHeight="false" outlineLevel="0" collapsed="false">
      <c r="A16" s="9" t="n">
        <v>1</v>
      </c>
      <c r="B16" s="10" t="s">
        <v>17</v>
      </c>
      <c r="C16" s="9" t="n">
        <v>23</v>
      </c>
      <c r="D16" s="9" t="n">
        <f aca="false">COUNTIF('Submit myField Clock-in Transac'!$D:$D,"Pass")</f>
        <v>0</v>
      </c>
      <c r="E16" s="9" t="n">
        <f aca="false">COUNTIF('Submit myField Clock-in Transac'!$D:$D,"Fail")</f>
        <v>0</v>
      </c>
      <c r="F16" s="9" t="n">
        <f aca="false">COUNTIF('Submit myField Clock-in Transac'!$D:$D,"Blocked")</f>
        <v>0</v>
      </c>
    </row>
    <row r="17" customFormat="false" ht="15" hidden="false" customHeight="false" outlineLevel="0" collapsed="false">
      <c r="A17" s="11" t="n">
        <v>2</v>
      </c>
      <c r="B17" s="12" t="s">
        <v>18</v>
      </c>
      <c r="C17" s="11" t="n">
        <v>29</v>
      </c>
      <c r="D17" s="11" t="n">
        <f aca="false">COUNTIF('Submit myField Hour Entry Trans'!$D:$D,"Pass")</f>
        <v>0</v>
      </c>
      <c r="E17" s="11" t="n">
        <f aca="false">COUNTIF('Submit myField Hour Entry Trans'!$D:$D,"Fail")</f>
        <v>0</v>
      </c>
      <c r="F17" s="11" t="n">
        <f aca="false">COUNTIF('Submit myField Hour Entry Trans'!$D:$D,"Blocked")</f>
        <v>0</v>
      </c>
    </row>
    <row r="18" customFormat="false" ht="15" hidden="false" customHeight="false" outlineLevel="0" collapsed="false">
      <c r="A18" s="9" t="n">
        <v>3</v>
      </c>
      <c r="B18" s="10" t="s">
        <v>19</v>
      </c>
      <c r="C18" s="9" t="n">
        <v>9</v>
      </c>
      <c r="D18" s="9" t="n">
        <f aca="false">COUNTIF('Pull in Clocked Hours'!$D:$D,"Pass")</f>
        <v>0</v>
      </c>
      <c r="E18" s="9" t="n">
        <f aca="false">COUNTIF('Pull in Clocked Hours'!$D:$D,"Fail")</f>
        <v>0</v>
      </c>
      <c r="F18" s="9" t="n">
        <f aca="false">COUNTIF('Pull in Clocked Hours'!$D:$D,"Blocked")</f>
        <v>0</v>
      </c>
    </row>
    <row r="19" customFormat="false" ht="15" hidden="false" customHeight="false" outlineLevel="0" collapsed="false">
      <c r="A19" s="11" t="n">
        <v>4</v>
      </c>
      <c r="B19" s="12" t="s">
        <v>20</v>
      </c>
      <c r="C19" s="11" t="n">
        <v>31</v>
      </c>
      <c r="D19" s="11" t="n">
        <f aca="false">COUNTIF('How to Setup and Use Kiosk Mode'!$D:$D,"Pass")</f>
        <v>0</v>
      </c>
      <c r="E19" s="11" t="n">
        <f aca="false">COUNTIF('How to Setup and Use Kiosk Mode'!$D:$D,"Fail")</f>
        <v>0</v>
      </c>
      <c r="F19" s="11" t="n">
        <f aca="false">COUNTIF('How to Setup and Use Kiosk Mode'!$D:$D,"Blocked")</f>
        <v>0</v>
      </c>
    </row>
    <row r="20" customFormat="false" ht="15" hidden="false" customHeight="false" outlineLevel="0" collapsed="false">
      <c r="A20" s="13"/>
      <c r="B20" s="14" t="s">
        <v>21</v>
      </c>
      <c r="C20" s="15" t="n">
        <f aca="false">SUM(C16:C19)</f>
        <v>92</v>
      </c>
      <c r="D20" s="15" t="n">
        <f aca="false">SUM(D16:D19)</f>
        <v>0</v>
      </c>
      <c r="E20" s="15" t="n">
        <f aca="false">SUM(E16:E19)</f>
        <v>0</v>
      </c>
      <c r="F20" s="15" t="n">
        <f aca="false">SUM(F16:F19)</f>
        <v>0</v>
      </c>
    </row>
  </sheetData>
  <mergeCells count="10">
    <mergeCell ref="A1:F1"/>
    <mergeCell ref="A2:F2"/>
    <mergeCell ref="A4:F4"/>
    <mergeCell ref="A5:F5"/>
    <mergeCell ref="A6:F6"/>
    <mergeCell ref="A9:F9"/>
    <mergeCell ref="A10:F10"/>
    <mergeCell ref="A11:F11"/>
    <mergeCell ref="A12:F12"/>
    <mergeCell ref="A13:F13"/>
  </mergeCells>
  <hyperlinks>
    <hyperlink ref="B16" r:id="rId1" location="'Submit%20myField%20Clock-in%20Transac'!A1" display="Submit myField Clock-in Transaction"/>
    <hyperlink ref="B17" r:id="rId2" location="'Submit%20myField%20Hour%20Entry%20Trans'!A1" display="Submit myField Hour Entry Transaction"/>
    <hyperlink ref="B18" r:id="rId3" location="'Pull%20in%20Clocked%20Hours'!A1" display="Pull in Clocked Hours "/>
    <hyperlink ref="B19" r:id="rId4" location="'How%20to%20Setup%20and%20Use%20Kiosk%20Mode'!A1" display="How to Setup and Use Kiosk Mode"/>
  </hyperlink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2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3" min="2" style="1" width="60"/>
    <col collapsed="false" customWidth="true" hidden="false" outlineLevel="0" max="4" min="4" style="1" width="13"/>
    <col collapsed="false" customWidth="true" hidden="false" outlineLevel="0" max="5" min="5" style="1" width="34"/>
  </cols>
  <sheetData>
    <row r="1" customFormat="false" ht="30" hidden="false" customHeight="true" outlineLevel="0" collapsed="false">
      <c r="A1" s="16" t="s">
        <v>17</v>
      </c>
      <c r="B1" s="16"/>
      <c r="C1" s="16"/>
      <c r="D1" s="16"/>
      <c r="E1" s="16"/>
    </row>
    <row r="2" customFormat="false" ht="15.75" hidden="false" customHeight="true" outlineLevel="0" collapsed="false">
      <c r="A2" s="17" t="s">
        <v>22</v>
      </c>
      <c r="B2" s="17"/>
      <c r="C2" s="17"/>
      <c r="D2" s="17"/>
      <c r="E2" s="17"/>
    </row>
    <row r="3" customFormat="false" ht="18" hidden="false" customHeight="true" outlineLevel="0" collapsed="false">
      <c r="A3" s="18" t="str">
        <f aca="false">CONCATENATE("Progress:  ",COUNTIF(D5:D5000,"Pass")," Pass    ",COUNTIF(D5:D5000,"Fail")," Fail    ",COUNTIF(D5:D5000,"Blocked")," Blocked     /  ",23," steps")</f>
        <v>Progress:  0 Pass    0 Fail    0 Blocked     /  23 steps</v>
      </c>
      <c r="B3" s="18"/>
      <c r="C3" s="18"/>
      <c r="D3" s="18"/>
      <c r="E3" s="18"/>
    </row>
    <row r="4" customFormat="false" ht="25.5" hidden="false" customHeight="true" outlineLevel="0" collapsed="false">
      <c r="A4" s="19" t="s">
        <v>23</v>
      </c>
      <c r="B4" s="20" t="s">
        <v>24</v>
      </c>
      <c r="C4" s="20" t="s">
        <v>25</v>
      </c>
      <c r="D4" s="21" t="s">
        <v>26</v>
      </c>
      <c r="E4" s="22" t="s">
        <v>27</v>
      </c>
    </row>
    <row r="5" customFormat="false" ht="39.55" hidden="false" customHeight="false" outlineLevel="0" collapsed="false">
      <c r="A5" s="23" t="n">
        <v>1</v>
      </c>
      <c r="B5" s="24" t="s">
        <v>28</v>
      </c>
      <c r="C5" s="24" t="s">
        <v>29</v>
      </c>
      <c r="D5" s="23"/>
      <c r="E5" s="24"/>
    </row>
    <row r="6" customFormat="false" ht="26.85" hidden="false" customHeight="false" outlineLevel="0" collapsed="false">
      <c r="A6" s="25" t="n">
        <v>2</v>
      </c>
      <c r="B6" s="26" t="s">
        <v>30</v>
      </c>
      <c r="C6" s="26" t="s">
        <v>31</v>
      </c>
      <c r="D6" s="25"/>
      <c r="E6" s="26"/>
    </row>
    <row r="7" customFormat="false" ht="26.85" hidden="false" customHeight="false" outlineLevel="0" collapsed="false">
      <c r="A7" s="23" t="n">
        <v>3</v>
      </c>
      <c r="B7" s="24" t="s">
        <v>32</v>
      </c>
      <c r="C7" s="24" t="s">
        <v>33</v>
      </c>
      <c r="D7" s="23"/>
      <c r="E7" s="24"/>
    </row>
    <row r="8" customFormat="false" ht="26.85" hidden="false" customHeight="false" outlineLevel="0" collapsed="false">
      <c r="A8" s="25" t="n">
        <v>4</v>
      </c>
      <c r="B8" s="26" t="s">
        <v>34</v>
      </c>
      <c r="C8" s="26" t="s">
        <v>35</v>
      </c>
      <c r="D8" s="25"/>
      <c r="E8" s="26"/>
    </row>
    <row r="9" customFormat="false" ht="26.85" hidden="false" customHeight="false" outlineLevel="0" collapsed="false">
      <c r="A9" s="23" t="n">
        <v>5</v>
      </c>
      <c r="B9" s="24" t="s">
        <v>36</v>
      </c>
      <c r="C9" s="24" t="s">
        <v>37</v>
      </c>
      <c r="D9" s="23"/>
      <c r="E9" s="24"/>
    </row>
    <row r="10" customFormat="false" ht="26.85" hidden="false" customHeight="false" outlineLevel="0" collapsed="false">
      <c r="A10" s="25" t="n">
        <v>6</v>
      </c>
      <c r="B10" s="26" t="s">
        <v>38</v>
      </c>
      <c r="C10" s="26" t="s">
        <v>39</v>
      </c>
      <c r="D10" s="25"/>
      <c r="E10" s="26"/>
    </row>
    <row r="11" customFormat="false" ht="26.85" hidden="false" customHeight="false" outlineLevel="0" collapsed="false">
      <c r="A11" s="23" t="n">
        <v>7</v>
      </c>
      <c r="B11" s="24" t="s">
        <v>40</v>
      </c>
      <c r="C11" s="24" t="s">
        <v>41</v>
      </c>
      <c r="D11" s="23"/>
      <c r="E11" s="24"/>
    </row>
    <row r="12" customFormat="false" ht="26.85" hidden="false" customHeight="false" outlineLevel="0" collapsed="false">
      <c r="A12" s="25" t="n">
        <v>8</v>
      </c>
      <c r="B12" s="26" t="s">
        <v>42</v>
      </c>
      <c r="C12" s="26" t="s">
        <v>43</v>
      </c>
      <c r="D12" s="25"/>
      <c r="E12" s="26"/>
    </row>
    <row r="13" customFormat="false" ht="26.85" hidden="false" customHeight="false" outlineLevel="0" collapsed="false">
      <c r="A13" s="23" t="n">
        <v>9</v>
      </c>
      <c r="B13" s="24" t="s">
        <v>44</v>
      </c>
      <c r="C13" s="24" t="s">
        <v>45</v>
      </c>
      <c r="D13" s="23"/>
      <c r="E13" s="24"/>
    </row>
    <row r="14" customFormat="false" ht="39.55" hidden="false" customHeight="false" outlineLevel="0" collapsed="false">
      <c r="A14" s="25" t="n">
        <v>10</v>
      </c>
      <c r="B14" s="26" t="s">
        <v>46</v>
      </c>
      <c r="C14" s="26" t="s">
        <v>47</v>
      </c>
      <c r="D14" s="25"/>
      <c r="E14" s="26"/>
    </row>
    <row r="15" customFormat="false" ht="52.2" hidden="false" customHeight="false" outlineLevel="0" collapsed="false">
      <c r="A15" s="23" t="n">
        <v>11</v>
      </c>
      <c r="B15" s="24" t="s">
        <v>48</v>
      </c>
      <c r="C15" s="24" t="s">
        <v>49</v>
      </c>
      <c r="D15" s="23"/>
      <c r="E15" s="24"/>
    </row>
    <row r="16" customFormat="false" ht="26.85" hidden="false" customHeight="false" outlineLevel="0" collapsed="false">
      <c r="A16" s="25" t="n">
        <v>12</v>
      </c>
      <c r="B16" s="26" t="s">
        <v>50</v>
      </c>
      <c r="C16" s="26" t="s">
        <v>51</v>
      </c>
      <c r="D16" s="25"/>
      <c r="E16" s="26"/>
    </row>
    <row r="17" customFormat="false" ht="39.55" hidden="false" customHeight="false" outlineLevel="0" collapsed="false">
      <c r="A17" s="23" t="n">
        <v>13</v>
      </c>
      <c r="B17" s="24" t="s">
        <v>52</v>
      </c>
      <c r="C17" s="24" t="s">
        <v>53</v>
      </c>
      <c r="D17" s="23"/>
      <c r="E17" s="24"/>
    </row>
    <row r="18" customFormat="false" ht="39.55" hidden="false" customHeight="false" outlineLevel="0" collapsed="false">
      <c r="A18" s="25" t="n">
        <v>14</v>
      </c>
      <c r="B18" s="26" t="s">
        <v>54</v>
      </c>
      <c r="C18" s="26" t="s">
        <v>55</v>
      </c>
      <c r="D18" s="25"/>
      <c r="E18" s="26"/>
    </row>
    <row r="19" customFormat="false" ht="52.2" hidden="false" customHeight="false" outlineLevel="0" collapsed="false">
      <c r="A19" s="23" t="n">
        <v>15</v>
      </c>
      <c r="B19" s="24" t="s">
        <v>56</v>
      </c>
      <c r="C19" s="24" t="s">
        <v>57</v>
      </c>
      <c r="D19" s="23"/>
      <c r="E19" s="24"/>
    </row>
    <row r="20" customFormat="false" ht="52.2" hidden="false" customHeight="false" outlineLevel="0" collapsed="false">
      <c r="A20" s="25" t="n">
        <v>16</v>
      </c>
      <c r="B20" s="26" t="s">
        <v>58</v>
      </c>
      <c r="C20" s="26" t="s">
        <v>59</v>
      </c>
      <c r="D20" s="25"/>
      <c r="E20" s="26"/>
    </row>
    <row r="21" customFormat="false" ht="39.55" hidden="false" customHeight="false" outlineLevel="0" collapsed="false">
      <c r="A21" s="23" t="n">
        <v>17</v>
      </c>
      <c r="B21" s="24" t="s">
        <v>60</v>
      </c>
      <c r="C21" s="24" t="s">
        <v>61</v>
      </c>
      <c r="D21" s="23"/>
      <c r="E21" s="24"/>
    </row>
    <row r="22" customFormat="false" ht="52.2" hidden="false" customHeight="false" outlineLevel="0" collapsed="false">
      <c r="A22" s="25" t="n">
        <v>18</v>
      </c>
      <c r="B22" s="26" t="s">
        <v>62</v>
      </c>
      <c r="C22" s="26" t="s">
        <v>63</v>
      </c>
      <c r="D22" s="25"/>
      <c r="E22" s="26"/>
    </row>
    <row r="23" customFormat="false" ht="26.85" hidden="false" customHeight="false" outlineLevel="0" collapsed="false">
      <c r="A23" s="23" t="n">
        <v>19</v>
      </c>
      <c r="B23" s="24" t="s">
        <v>64</v>
      </c>
      <c r="C23" s="24" t="s">
        <v>65</v>
      </c>
      <c r="D23" s="23"/>
      <c r="E23" s="24"/>
    </row>
    <row r="24" customFormat="false" ht="39.55" hidden="false" customHeight="false" outlineLevel="0" collapsed="false">
      <c r="A24" s="25" t="n">
        <v>20</v>
      </c>
      <c r="B24" s="26" t="s">
        <v>66</v>
      </c>
      <c r="C24" s="26" t="s">
        <v>67</v>
      </c>
      <c r="D24" s="25"/>
      <c r="E24" s="26"/>
    </row>
    <row r="25" customFormat="false" ht="39.55" hidden="false" customHeight="false" outlineLevel="0" collapsed="false">
      <c r="A25" s="23" t="n">
        <v>21</v>
      </c>
      <c r="B25" s="24" t="s">
        <v>68</v>
      </c>
      <c r="C25" s="24" t="s">
        <v>69</v>
      </c>
      <c r="D25" s="23"/>
      <c r="E25" s="24"/>
    </row>
    <row r="26" customFormat="false" ht="26.85" hidden="false" customHeight="false" outlineLevel="0" collapsed="false">
      <c r="A26" s="25" t="n">
        <v>22</v>
      </c>
      <c r="B26" s="26" t="s">
        <v>70</v>
      </c>
      <c r="C26" s="26" t="s">
        <v>71</v>
      </c>
      <c r="D26" s="25"/>
      <c r="E26" s="26"/>
    </row>
    <row r="27" customFormat="false" ht="64.9" hidden="false" customHeight="false" outlineLevel="0" collapsed="false">
      <c r="A27" s="23" t="n">
        <v>22</v>
      </c>
      <c r="B27" s="24" t="s">
        <v>72</v>
      </c>
      <c r="C27" s="24" t="s">
        <v>73</v>
      </c>
      <c r="D27" s="23"/>
      <c r="E27" s="24"/>
    </row>
  </sheetData>
  <mergeCells count="3">
    <mergeCell ref="A1:E1"/>
    <mergeCell ref="A2:E2"/>
    <mergeCell ref="A3:E3"/>
  </mergeCells>
  <conditionalFormatting sqref="D5:D27">
    <cfRule type="cellIs" priority="2" operator="equal" aboveAverage="0" equalAverage="0" bottom="0" percent="0" rank="0" text="" dxfId="0">
      <formula>"Pass"</formula>
    </cfRule>
    <cfRule type="cellIs" priority="3" operator="equal" aboveAverage="0" equalAverage="0" bottom="0" percent="0" rank="0" text="" dxfId="1">
      <formula>"Fail"</formula>
    </cfRule>
    <cfRule type="cellIs" priority="4" operator="equal" aboveAverage="0" equalAverage="0" bottom="0" percent="0" rank="0" text="" dxfId="2">
      <formula>"Blocked"</formula>
    </cfRule>
  </conditionalFormatting>
  <dataValidations count="1">
    <dataValidation allowBlank="true" errorStyle="stop" operator="between" prompt="Pass / Fail / Blocked" showDropDown="false" showErrorMessage="false" showInputMessage="false" sqref="D5:D27" type="list">
      <formula1>"Pass,Fail,Blocked"</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3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3" min="2" style="1" width="60"/>
    <col collapsed="false" customWidth="true" hidden="false" outlineLevel="0" max="4" min="4" style="1" width="13"/>
    <col collapsed="false" customWidth="true" hidden="false" outlineLevel="0" max="5" min="5" style="1" width="34"/>
  </cols>
  <sheetData>
    <row r="1" customFormat="false" ht="30" hidden="false" customHeight="true" outlineLevel="0" collapsed="false">
      <c r="A1" s="16" t="s">
        <v>18</v>
      </c>
      <c r="B1" s="16"/>
      <c r="C1" s="16"/>
      <c r="D1" s="16"/>
      <c r="E1" s="16"/>
    </row>
    <row r="2" customFormat="false" ht="15.75" hidden="false" customHeight="true" outlineLevel="0" collapsed="false">
      <c r="A2" s="17" t="s">
        <v>22</v>
      </c>
      <c r="B2" s="17"/>
      <c r="C2" s="17"/>
      <c r="D2" s="17"/>
      <c r="E2" s="17"/>
    </row>
    <row r="3" customFormat="false" ht="18" hidden="false" customHeight="true" outlineLevel="0" collapsed="false">
      <c r="A3" s="18" t="str">
        <f aca="false">CONCATENATE("Progress:  ",COUNTIF(D5:D5000,"Pass")," Pass    ",COUNTIF(D5:D5000,"Fail")," Fail    ",COUNTIF(D5:D5000,"Blocked")," Blocked     /  ",29," steps")</f>
        <v>Progress:  0 Pass    0 Fail    0 Blocked     /  29 steps</v>
      </c>
      <c r="B3" s="18"/>
      <c r="C3" s="18"/>
      <c r="D3" s="18"/>
      <c r="E3" s="18"/>
    </row>
    <row r="4" customFormat="false" ht="25.5" hidden="false" customHeight="true" outlineLevel="0" collapsed="false">
      <c r="A4" s="19" t="s">
        <v>23</v>
      </c>
      <c r="B4" s="20" t="s">
        <v>24</v>
      </c>
      <c r="C4" s="20" t="s">
        <v>25</v>
      </c>
      <c r="D4" s="21" t="s">
        <v>26</v>
      </c>
      <c r="E4" s="22" t="s">
        <v>27</v>
      </c>
    </row>
    <row r="5" customFormat="false" ht="26.85" hidden="false" customHeight="false" outlineLevel="0" collapsed="false">
      <c r="A5" s="23" t="n">
        <v>1</v>
      </c>
      <c r="B5" s="24" t="s">
        <v>28</v>
      </c>
      <c r="C5" s="24" t="s">
        <v>74</v>
      </c>
      <c r="D5" s="23"/>
      <c r="E5" s="24"/>
    </row>
    <row r="6" customFormat="false" ht="39.55" hidden="false" customHeight="false" outlineLevel="0" collapsed="false">
      <c r="A6" s="25" t="n">
        <v>2</v>
      </c>
      <c r="B6" s="26" t="s">
        <v>75</v>
      </c>
      <c r="C6" s="26" t="s">
        <v>76</v>
      </c>
      <c r="D6" s="25"/>
      <c r="E6" s="26"/>
    </row>
    <row r="7" customFormat="false" ht="26.85" hidden="false" customHeight="false" outlineLevel="0" collapsed="false">
      <c r="A7" s="23" t="n">
        <v>3</v>
      </c>
      <c r="B7" s="24" t="s">
        <v>77</v>
      </c>
      <c r="C7" s="24" t="s">
        <v>78</v>
      </c>
      <c r="D7" s="23"/>
      <c r="E7" s="24"/>
    </row>
    <row r="8" customFormat="false" ht="39.55" hidden="false" customHeight="false" outlineLevel="0" collapsed="false">
      <c r="A8" s="25" t="n">
        <v>4</v>
      </c>
      <c r="B8" s="26" t="s">
        <v>79</v>
      </c>
      <c r="C8" s="26" t="s">
        <v>80</v>
      </c>
      <c r="D8" s="25"/>
      <c r="E8" s="26"/>
    </row>
    <row r="9" customFormat="false" ht="26.85" hidden="false" customHeight="false" outlineLevel="0" collapsed="false">
      <c r="A9" s="23" t="n">
        <v>5</v>
      </c>
      <c r="B9" s="24" t="s">
        <v>32</v>
      </c>
      <c r="C9" s="24" t="s">
        <v>33</v>
      </c>
      <c r="D9" s="23"/>
      <c r="E9" s="24"/>
    </row>
    <row r="10" customFormat="false" ht="26.85" hidden="false" customHeight="false" outlineLevel="0" collapsed="false">
      <c r="A10" s="25" t="n">
        <v>6</v>
      </c>
      <c r="B10" s="26" t="s">
        <v>34</v>
      </c>
      <c r="C10" s="26" t="s">
        <v>81</v>
      </c>
      <c r="D10" s="25"/>
      <c r="E10" s="26"/>
    </row>
    <row r="11" customFormat="false" ht="26.85" hidden="false" customHeight="false" outlineLevel="0" collapsed="false">
      <c r="A11" s="23" t="n">
        <v>7</v>
      </c>
      <c r="B11" s="24" t="s">
        <v>36</v>
      </c>
      <c r="C11" s="24" t="s">
        <v>37</v>
      </c>
      <c r="D11" s="23"/>
      <c r="E11" s="24"/>
    </row>
    <row r="12" customFormat="false" ht="26.85" hidden="false" customHeight="false" outlineLevel="0" collapsed="false">
      <c r="A12" s="25" t="n">
        <v>8</v>
      </c>
      <c r="B12" s="26" t="s">
        <v>38</v>
      </c>
      <c r="C12" s="26" t="s">
        <v>82</v>
      </c>
      <c r="D12" s="25"/>
      <c r="E12" s="26"/>
    </row>
    <row r="13" customFormat="false" ht="26.85" hidden="false" customHeight="false" outlineLevel="0" collapsed="false">
      <c r="A13" s="23" t="n">
        <v>9</v>
      </c>
      <c r="B13" s="24" t="s">
        <v>40</v>
      </c>
      <c r="C13" s="24" t="s">
        <v>41</v>
      </c>
      <c r="D13" s="23"/>
      <c r="E13" s="24"/>
    </row>
    <row r="14" customFormat="false" ht="26.85" hidden="false" customHeight="false" outlineLevel="0" collapsed="false">
      <c r="A14" s="25" t="n">
        <v>10</v>
      </c>
      <c r="B14" s="26" t="s">
        <v>42</v>
      </c>
      <c r="C14" s="26" t="s">
        <v>83</v>
      </c>
      <c r="D14" s="25"/>
      <c r="E14" s="26"/>
    </row>
    <row r="15" customFormat="false" ht="26.85" hidden="false" customHeight="false" outlineLevel="0" collapsed="false">
      <c r="A15" s="23" t="n">
        <v>11</v>
      </c>
      <c r="B15" s="24" t="s">
        <v>84</v>
      </c>
      <c r="C15" s="24" t="s">
        <v>45</v>
      </c>
      <c r="D15" s="23"/>
      <c r="E15" s="24"/>
    </row>
    <row r="16" customFormat="false" ht="39.55" hidden="false" customHeight="false" outlineLevel="0" collapsed="false">
      <c r="A16" s="25" t="n">
        <v>12</v>
      </c>
      <c r="B16" s="26" t="s">
        <v>46</v>
      </c>
      <c r="C16" s="26" t="s">
        <v>85</v>
      </c>
      <c r="D16" s="25"/>
      <c r="E16" s="26"/>
    </row>
    <row r="17" customFormat="false" ht="39.55" hidden="false" customHeight="false" outlineLevel="0" collapsed="false">
      <c r="A17" s="23" t="n">
        <v>13</v>
      </c>
      <c r="B17" s="24" t="s">
        <v>86</v>
      </c>
      <c r="C17" s="24" t="s">
        <v>87</v>
      </c>
      <c r="D17" s="23"/>
      <c r="E17" s="24"/>
    </row>
    <row r="18" customFormat="false" ht="39.55" hidden="false" customHeight="false" outlineLevel="0" collapsed="false">
      <c r="A18" s="25" t="n">
        <v>14</v>
      </c>
      <c r="B18" s="26" t="s">
        <v>88</v>
      </c>
      <c r="C18" s="26" t="s">
        <v>89</v>
      </c>
      <c r="D18" s="25"/>
      <c r="E18" s="26"/>
    </row>
    <row r="19" customFormat="false" ht="39.55" hidden="false" customHeight="false" outlineLevel="0" collapsed="false">
      <c r="A19" s="23" t="n">
        <v>15</v>
      </c>
      <c r="B19" s="24" t="s">
        <v>90</v>
      </c>
      <c r="C19" s="24" t="s">
        <v>91</v>
      </c>
      <c r="D19" s="23"/>
      <c r="E19" s="24"/>
    </row>
    <row r="20" customFormat="false" ht="39.55" hidden="false" customHeight="false" outlineLevel="0" collapsed="false">
      <c r="A20" s="25" t="n">
        <v>16</v>
      </c>
      <c r="B20" s="26" t="s">
        <v>92</v>
      </c>
      <c r="C20" s="26" t="s">
        <v>93</v>
      </c>
      <c r="D20" s="25"/>
      <c r="E20" s="26"/>
    </row>
    <row r="21" customFormat="false" ht="39.55" hidden="false" customHeight="false" outlineLevel="0" collapsed="false">
      <c r="A21" s="23" t="n">
        <v>17</v>
      </c>
      <c r="B21" s="24" t="s">
        <v>94</v>
      </c>
      <c r="C21" s="24" t="s">
        <v>95</v>
      </c>
      <c r="D21" s="23"/>
      <c r="E21" s="24"/>
    </row>
    <row r="22" customFormat="false" ht="26.85" hidden="false" customHeight="false" outlineLevel="0" collapsed="false">
      <c r="A22" s="25" t="n">
        <v>18</v>
      </c>
      <c r="B22" s="26" t="s">
        <v>96</v>
      </c>
      <c r="C22" s="26" t="s">
        <v>97</v>
      </c>
      <c r="D22" s="25"/>
      <c r="E22" s="26"/>
    </row>
    <row r="23" customFormat="false" ht="39.55" hidden="false" customHeight="false" outlineLevel="0" collapsed="false">
      <c r="A23" s="23" t="n">
        <v>19</v>
      </c>
      <c r="B23" s="24" t="s">
        <v>98</v>
      </c>
      <c r="C23" s="24" t="s">
        <v>99</v>
      </c>
      <c r="D23" s="23"/>
      <c r="E23" s="24"/>
    </row>
    <row r="24" customFormat="false" ht="39.55" hidden="false" customHeight="false" outlineLevel="0" collapsed="false">
      <c r="A24" s="25" t="n">
        <v>20</v>
      </c>
      <c r="B24" s="26" t="s">
        <v>100</v>
      </c>
      <c r="C24" s="26" t="s">
        <v>101</v>
      </c>
      <c r="D24" s="25"/>
      <c r="E24" s="26"/>
    </row>
    <row r="25" customFormat="false" ht="26.85" hidden="false" customHeight="false" outlineLevel="0" collapsed="false">
      <c r="A25" s="23" t="n">
        <v>21</v>
      </c>
      <c r="B25" s="24" t="s">
        <v>102</v>
      </c>
      <c r="C25" s="24" t="s">
        <v>103</v>
      </c>
      <c r="D25" s="23"/>
      <c r="E25" s="24"/>
    </row>
    <row r="26" customFormat="false" ht="39.55" hidden="false" customHeight="false" outlineLevel="0" collapsed="false">
      <c r="A26" s="25" t="n">
        <v>22</v>
      </c>
      <c r="B26" s="26" t="s">
        <v>104</v>
      </c>
      <c r="C26" s="26" t="s">
        <v>105</v>
      </c>
      <c r="D26" s="25"/>
      <c r="E26" s="26"/>
    </row>
    <row r="27" customFormat="false" ht="39.55" hidden="false" customHeight="false" outlineLevel="0" collapsed="false">
      <c r="A27" s="23" t="n">
        <v>23</v>
      </c>
      <c r="B27" s="24" t="s">
        <v>106</v>
      </c>
      <c r="C27" s="24" t="s">
        <v>107</v>
      </c>
      <c r="D27" s="23"/>
      <c r="E27" s="24"/>
    </row>
    <row r="28" customFormat="false" ht="26.85" hidden="false" customHeight="false" outlineLevel="0" collapsed="false">
      <c r="A28" s="25" t="n">
        <v>24</v>
      </c>
      <c r="B28" s="26" t="s">
        <v>108</v>
      </c>
      <c r="C28" s="26" t="s">
        <v>109</v>
      </c>
      <c r="D28" s="25"/>
      <c r="E28" s="26"/>
    </row>
    <row r="29" customFormat="false" ht="39.55" hidden="false" customHeight="false" outlineLevel="0" collapsed="false">
      <c r="A29" s="23" t="n">
        <v>25</v>
      </c>
      <c r="B29" s="24" t="s">
        <v>110</v>
      </c>
      <c r="C29" s="24" t="s">
        <v>111</v>
      </c>
      <c r="D29" s="23"/>
      <c r="E29" s="24"/>
    </row>
    <row r="30" customFormat="false" ht="39.55" hidden="false" customHeight="false" outlineLevel="0" collapsed="false">
      <c r="A30" s="25" t="n">
        <v>26</v>
      </c>
      <c r="B30" s="26" t="s">
        <v>112</v>
      </c>
      <c r="C30" s="26" t="s">
        <v>67</v>
      </c>
      <c r="D30" s="25"/>
      <c r="E30" s="26"/>
    </row>
    <row r="31" customFormat="false" ht="39.55" hidden="false" customHeight="false" outlineLevel="0" collapsed="false">
      <c r="A31" s="23" t="n">
        <v>27</v>
      </c>
      <c r="B31" s="24" t="s">
        <v>68</v>
      </c>
      <c r="C31" s="24" t="s">
        <v>69</v>
      </c>
      <c r="D31" s="23"/>
      <c r="E31" s="24"/>
    </row>
    <row r="32" customFormat="false" ht="26.85" hidden="false" customHeight="false" outlineLevel="0" collapsed="false">
      <c r="A32" s="25" t="n">
        <v>28</v>
      </c>
      <c r="B32" s="26" t="s">
        <v>70</v>
      </c>
      <c r="C32" s="26" t="s">
        <v>71</v>
      </c>
      <c r="D32" s="25"/>
      <c r="E32" s="26"/>
    </row>
    <row r="33" customFormat="false" ht="64.9" hidden="false" customHeight="false" outlineLevel="0" collapsed="false">
      <c r="A33" s="23" t="n">
        <v>29</v>
      </c>
      <c r="B33" s="24" t="s">
        <v>72</v>
      </c>
      <c r="C33" s="24" t="s">
        <v>113</v>
      </c>
      <c r="D33" s="23"/>
      <c r="E33" s="24"/>
    </row>
  </sheetData>
  <mergeCells count="3">
    <mergeCell ref="A1:E1"/>
    <mergeCell ref="A2:E2"/>
    <mergeCell ref="A3:E3"/>
  </mergeCells>
  <conditionalFormatting sqref="D5:D33">
    <cfRule type="cellIs" priority="2" operator="equal" aboveAverage="0" equalAverage="0" bottom="0" percent="0" rank="0" text="" dxfId="0">
      <formula>"Pass"</formula>
    </cfRule>
    <cfRule type="cellIs" priority="3" operator="equal" aboveAverage="0" equalAverage="0" bottom="0" percent="0" rank="0" text="" dxfId="1">
      <formula>"Fail"</formula>
    </cfRule>
    <cfRule type="cellIs" priority="4" operator="equal" aboveAverage="0" equalAverage="0" bottom="0" percent="0" rank="0" text="" dxfId="2">
      <formula>"Blocked"</formula>
    </cfRule>
  </conditionalFormatting>
  <dataValidations count="1">
    <dataValidation allowBlank="true" errorStyle="stop" operator="between" prompt="Pass / Fail / Blocked" showDropDown="false" showErrorMessage="false" showInputMessage="false" sqref="D5:D33" type="list">
      <formula1>"Pass,Fail,Blocked"</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1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3" min="2" style="1" width="60"/>
    <col collapsed="false" customWidth="true" hidden="false" outlineLevel="0" max="4" min="4" style="1" width="13"/>
    <col collapsed="false" customWidth="true" hidden="false" outlineLevel="0" max="5" min="5" style="1" width="34"/>
  </cols>
  <sheetData>
    <row r="1" customFormat="false" ht="30" hidden="false" customHeight="true" outlineLevel="0" collapsed="false">
      <c r="A1" s="16" t="s">
        <v>19</v>
      </c>
      <c r="B1" s="16"/>
      <c r="C1" s="16"/>
      <c r="D1" s="16"/>
      <c r="E1" s="16"/>
    </row>
    <row r="2" customFormat="false" ht="15.75" hidden="false" customHeight="true" outlineLevel="0" collapsed="false">
      <c r="A2" s="17" t="s">
        <v>22</v>
      </c>
      <c r="B2" s="17"/>
      <c r="C2" s="17"/>
      <c r="D2" s="17"/>
      <c r="E2" s="17"/>
    </row>
    <row r="3" customFormat="false" ht="18" hidden="false" customHeight="true" outlineLevel="0" collapsed="false">
      <c r="A3" s="18" t="str">
        <f aca="false">CONCATENATE("Progress:  ",COUNTIF(D5:D5000,"Pass")," Pass    ",COUNTIF(D5:D5000,"Fail")," Fail    ",COUNTIF(D5:D5000,"Blocked")," Blocked     /  ",9," steps")</f>
        <v>Progress:  0 Pass    0 Fail    0 Blocked     /  9 steps</v>
      </c>
      <c r="B3" s="18"/>
      <c r="C3" s="18"/>
      <c r="D3" s="18"/>
      <c r="E3" s="18"/>
    </row>
    <row r="4" customFormat="false" ht="25.5" hidden="false" customHeight="true" outlineLevel="0" collapsed="false">
      <c r="A4" s="19" t="s">
        <v>23</v>
      </c>
      <c r="B4" s="20" t="s">
        <v>24</v>
      </c>
      <c r="C4" s="20" t="s">
        <v>25</v>
      </c>
      <c r="D4" s="21" t="s">
        <v>26</v>
      </c>
      <c r="E4" s="22" t="s">
        <v>27</v>
      </c>
    </row>
    <row r="5" customFormat="false" ht="26.85" hidden="false" customHeight="false" outlineLevel="0" collapsed="false">
      <c r="A5" s="23" t="n">
        <v>1</v>
      </c>
      <c r="B5" s="24" t="s">
        <v>114</v>
      </c>
      <c r="C5" s="24" t="s">
        <v>115</v>
      </c>
      <c r="D5" s="23"/>
      <c r="E5" s="24"/>
    </row>
    <row r="6" customFormat="false" ht="39.55" hidden="false" customHeight="false" outlineLevel="0" collapsed="false">
      <c r="A6" s="25" t="n">
        <v>2</v>
      </c>
      <c r="B6" s="26" t="s">
        <v>116</v>
      </c>
      <c r="C6" s="26" t="s">
        <v>117</v>
      </c>
      <c r="D6" s="25"/>
      <c r="E6" s="26"/>
    </row>
    <row r="7" customFormat="false" ht="15" hidden="false" customHeight="false" outlineLevel="0" collapsed="false">
      <c r="A7" s="23" t="n">
        <v>3</v>
      </c>
      <c r="B7" s="24" t="s">
        <v>118</v>
      </c>
      <c r="C7" s="24" t="s">
        <v>119</v>
      </c>
      <c r="D7" s="23"/>
      <c r="E7" s="24"/>
    </row>
    <row r="8" customFormat="false" ht="39.55" hidden="false" customHeight="false" outlineLevel="0" collapsed="false">
      <c r="A8" s="25" t="n">
        <v>4</v>
      </c>
      <c r="B8" s="26" t="s">
        <v>120</v>
      </c>
      <c r="C8" s="26" t="s">
        <v>121</v>
      </c>
      <c r="D8" s="25"/>
      <c r="E8" s="26"/>
    </row>
    <row r="9" customFormat="false" ht="26.85" hidden="false" customHeight="false" outlineLevel="0" collapsed="false">
      <c r="A9" s="23" t="n">
        <v>5</v>
      </c>
      <c r="B9" s="24" t="s">
        <v>122</v>
      </c>
      <c r="C9" s="24" t="s">
        <v>123</v>
      </c>
      <c r="D9" s="23"/>
      <c r="E9" s="24"/>
    </row>
    <row r="10" customFormat="false" ht="64.9" hidden="false" customHeight="false" outlineLevel="0" collapsed="false">
      <c r="A10" s="25" t="n">
        <v>6</v>
      </c>
      <c r="B10" s="26" t="s">
        <v>124</v>
      </c>
      <c r="C10" s="26" t="s">
        <v>125</v>
      </c>
      <c r="D10" s="25"/>
      <c r="E10" s="26"/>
    </row>
    <row r="11" customFormat="false" ht="26.85" hidden="false" customHeight="false" outlineLevel="0" collapsed="false">
      <c r="A11" s="23" t="n">
        <v>7</v>
      </c>
      <c r="B11" s="24" t="s">
        <v>126</v>
      </c>
      <c r="C11" s="24" t="s">
        <v>127</v>
      </c>
      <c r="D11" s="23"/>
      <c r="E11" s="24"/>
    </row>
    <row r="12" customFormat="false" ht="39.55" hidden="false" customHeight="false" outlineLevel="0" collapsed="false">
      <c r="A12" s="25" t="n">
        <v>8</v>
      </c>
      <c r="B12" s="26" t="s">
        <v>128</v>
      </c>
      <c r="C12" s="26" t="s">
        <v>129</v>
      </c>
      <c r="D12" s="25"/>
      <c r="E12" s="26"/>
    </row>
    <row r="13" customFormat="false" ht="52.2" hidden="false" customHeight="false" outlineLevel="0" collapsed="false">
      <c r="A13" s="23" t="n">
        <v>9</v>
      </c>
      <c r="B13" s="24" t="s">
        <v>130</v>
      </c>
      <c r="C13" s="24" t="s">
        <v>131</v>
      </c>
      <c r="D13" s="23"/>
      <c r="E13" s="24"/>
    </row>
  </sheetData>
  <mergeCells count="3">
    <mergeCell ref="A1:E1"/>
    <mergeCell ref="A2:E2"/>
    <mergeCell ref="A3:E3"/>
  </mergeCells>
  <conditionalFormatting sqref="D5:D13">
    <cfRule type="cellIs" priority="2" operator="equal" aboveAverage="0" equalAverage="0" bottom="0" percent="0" rank="0" text="" dxfId="0">
      <formula>"Pass"</formula>
    </cfRule>
    <cfRule type="cellIs" priority="3" operator="equal" aboveAverage="0" equalAverage="0" bottom="0" percent="0" rank="0" text="" dxfId="1">
      <formula>"Fail"</formula>
    </cfRule>
    <cfRule type="cellIs" priority="4" operator="equal" aboveAverage="0" equalAverage="0" bottom="0" percent="0" rank="0" text="" dxfId="2">
      <formula>"Blocked"</formula>
    </cfRule>
  </conditionalFormatting>
  <dataValidations count="1">
    <dataValidation allowBlank="true" errorStyle="stop" operator="between" prompt="Pass / Fail / Blocked" showDropDown="false" showErrorMessage="false" showInputMessage="false" sqref="D5:D13" type="list">
      <formula1>"Pass,Fail,Blocked"</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3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3" min="2" style="1" width="60"/>
    <col collapsed="false" customWidth="true" hidden="false" outlineLevel="0" max="4" min="4" style="1" width="13"/>
    <col collapsed="false" customWidth="true" hidden="false" outlineLevel="0" max="5" min="5" style="1" width="34"/>
  </cols>
  <sheetData>
    <row r="1" customFormat="false" ht="30" hidden="false" customHeight="true" outlineLevel="0" collapsed="false">
      <c r="A1" s="16" t="s">
        <v>20</v>
      </c>
      <c r="B1" s="16"/>
      <c r="C1" s="16"/>
      <c r="D1" s="16"/>
      <c r="E1" s="16"/>
    </row>
    <row r="2" customFormat="false" ht="15.75" hidden="false" customHeight="true" outlineLevel="0" collapsed="false">
      <c r="A2" s="17" t="s">
        <v>22</v>
      </c>
      <c r="B2" s="17"/>
      <c r="C2" s="17"/>
      <c r="D2" s="17"/>
      <c r="E2" s="17"/>
    </row>
    <row r="3" customFormat="false" ht="18" hidden="false" customHeight="true" outlineLevel="0" collapsed="false">
      <c r="A3" s="18" t="str">
        <f aca="false">CONCATENATE("Progress:  ",COUNTIF(D5:D5000,"Pass")," Pass    ",COUNTIF(D5:D5000,"Fail")," Fail    ",COUNTIF(D5:D5000,"Blocked")," Blocked     /  ",31," steps")</f>
        <v>Progress:  0 Pass    0 Fail    0 Blocked     /  31 steps</v>
      </c>
      <c r="B3" s="18"/>
      <c r="C3" s="18"/>
      <c r="D3" s="18"/>
      <c r="E3" s="18"/>
    </row>
    <row r="4" customFormat="false" ht="25.5" hidden="false" customHeight="true" outlineLevel="0" collapsed="false">
      <c r="A4" s="19" t="s">
        <v>23</v>
      </c>
      <c r="B4" s="20" t="s">
        <v>24</v>
      </c>
      <c r="C4" s="20" t="s">
        <v>25</v>
      </c>
      <c r="D4" s="21" t="s">
        <v>26</v>
      </c>
      <c r="E4" s="22" t="s">
        <v>27</v>
      </c>
    </row>
    <row r="5" customFormat="false" ht="26.85" hidden="false" customHeight="false" outlineLevel="0" collapsed="false">
      <c r="A5" s="23" t="n">
        <v>1</v>
      </c>
      <c r="B5" s="24" t="s">
        <v>28</v>
      </c>
      <c r="C5" s="24" t="s">
        <v>74</v>
      </c>
      <c r="D5" s="23"/>
      <c r="E5" s="24"/>
    </row>
    <row r="6" customFormat="false" ht="26.85" hidden="false" customHeight="false" outlineLevel="0" collapsed="false">
      <c r="A6" s="25" t="n">
        <v>2</v>
      </c>
      <c r="B6" s="26" t="s">
        <v>132</v>
      </c>
      <c r="C6" s="26" t="s">
        <v>133</v>
      </c>
      <c r="D6" s="25"/>
      <c r="E6" s="26"/>
    </row>
    <row r="7" customFormat="false" ht="26.85" hidden="false" customHeight="false" outlineLevel="0" collapsed="false">
      <c r="A7" s="23" t="n">
        <v>3</v>
      </c>
      <c r="B7" s="24" t="s">
        <v>134</v>
      </c>
      <c r="C7" s="24" t="s">
        <v>33</v>
      </c>
      <c r="D7" s="23"/>
      <c r="E7" s="24"/>
    </row>
    <row r="8" customFormat="false" ht="26.85" hidden="false" customHeight="false" outlineLevel="0" collapsed="false">
      <c r="A8" s="25" t="n">
        <v>4</v>
      </c>
      <c r="B8" s="26" t="s">
        <v>34</v>
      </c>
      <c r="C8" s="26" t="s">
        <v>135</v>
      </c>
      <c r="D8" s="25"/>
      <c r="E8" s="26"/>
    </row>
    <row r="9" customFormat="false" ht="26.85" hidden="false" customHeight="false" outlineLevel="0" collapsed="false">
      <c r="A9" s="23" t="n">
        <v>5</v>
      </c>
      <c r="B9" s="24" t="s">
        <v>36</v>
      </c>
      <c r="C9" s="24" t="s">
        <v>37</v>
      </c>
      <c r="D9" s="23"/>
      <c r="E9" s="24"/>
    </row>
    <row r="10" customFormat="false" ht="26.85" hidden="false" customHeight="false" outlineLevel="0" collapsed="false">
      <c r="A10" s="25" t="n">
        <v>6</v>
      </c>
      <c r="B10" s="26" t="s">
        <v>38</v>
      </c>
      <c r="C10" s="26" t="s">
        <v>136</v>
      </c>
      <c r="D10" s="25"/>
      <c r="E10" s="26"/>
    </row>
    <row r="11" customFormat="false" ht="26.85" hidden="false" customHeight="false" outlineLevel="0" collapsed="false">
      <c r="A11" s="23" t="n">
        <v>7</v>
      </c>
      <c r="B11" s="24" t="s">
        <v>137</v>
      </c>
      <c r="C11" s="24" t="s">
        <v>41</v>
      </c>
      <c r="D11" s="23"/>
      <c r="E11" s="24"/>
    </row>
    <row r="12" customFormat="false" ht="26.85" hidden="false" customHeight="false" outlineLevel="0" collapsed="false">
      <c r="A12" s="25" t="n">
        <v>8</v>
      </c>
      <c r="B12" s="26" t="s">
        <v>42</v>
      </c>
      <c r="C12" s="26" t="s">
        <v>138</v>
      </c>
      <c r="D12" s="25"/>
      <c r="E12" s="26"/>
    </row>
    <row r="13" customFormat="false" ht="39.55" hidden="false" customHeight="false" outlineLevel="0" collapsed="false">
      <c r="A13" s="23" t="n">
        <v>9</v>
      </c>
      <c r="B13" s="24" t="s">
        <v>139</v>
      </c>
      <c r="C13" s="24" t="s">
        <v>140</v>
      </c>
      <c r="D13" s="23"/>
      <c r="E13" s="24"/>
    </row>
    <row r="14" customFormat="false" ht="39.55" hidden="false" customHeight="false" outlineLevel="0" collapsed="false">
      <c r="A14" s="25" t="n">
        <v>10</v>
      </c>
      <c r="B14" s="26" t="s">
        <v>141</v>
      </c>
      <c r="C14" s="26" t="s">
        <v>142</v>
      </c>
      <c r="D14" s="25"/>
      <c r="E14" s="26"/>
    </row>
    <row r="15" customFormat="false" ht="26.85" hidden="false" customHeight="false" outlineLevel="0" collapsed="false">
      <c r="A15" s="23" t="n">
        <v>11</v>
      </c>
      <c r="B15" s="24" t="s">
        <v>143</v>
      </c>
      <c r="C15" s="24" t="s">
        <v>144</v>
      </c>
      <c r="D15" s="23"/>
      <c r="E15" s="24"/>
    </row>
    <row r="16" customFormat="false" ht="39.55" hidden="false" customHeight="false" outlineLevel="0" collapsed="false">
      <c r="A16" s="25" t="n">
        <v>12</v>
      </c>
      <c r="B16" s="26" t="s">
        <v>145</v>
      </c>
      <c r="C16" s="26" t="s">
        <v>146</v>
      </c>
      <c r="D16" s="25"/>
      <c r="E16" s="26"/>
    </row>
    <row r="17" customFormat="false" ht="64.9" hidden="false" customHeight="false" outlineLevel="0" collapsed="false">
      <c r="A17" s="23" t="n">
        <v>13</v>
      </c>
      <c r="B17" s="24" t="s">
        <v>147</v>
      </c>
      <c r="C17" s="24" t="s">
        <v>148</v>
      </c>
      <c r="D17" s="23"/>
      <c r="E17" s="24"/>
    </row>
    <row r="18" customFormat="false" ht="15" hidden="false" customHeight="false" outlineLevel="0" collapsed="false">
      <c r="A18" s="25" t="n">
        <v>14</v>
      </c>
      <c r="B18" s="26" t="s">
        <v>149</v>
      </c>
      <c r="C18" s="26" t="s">
        <v>150</v>
      </c>
      <c r="D18" s="25"/>
      <c r="E18" s="26"/>
    </row>
    <row r="19" customFormat="false" ht="26.85" hidden="false" customHeight="false" outlineLevel="0" collapsed="false">
      <c r="A19" s="23" t="n">
        <v>15</v>
      </c>
      <c r="B19" s="24" t="s">
        <v>151</v>
      </c>
      <c r="C19" s="24" t="s">
        <v>144</v>
      </c>
      <c r="D19" s="23"/>
      <c r="E19" s="24"/>
    </row>
    <row r="20" customFormat="false" ht="39.55" hidden="false" customHeight="false" outlineLevel="0" collapsed="false">
      <c r="A20" s="25" t="n">
        <v>16</v>
      </c>
      <c r="B20" s="26" t="s">
        <v>145</v>
      </c>
      <c r="C20" s="26" t="s">
        <v>152</v>
      </c>
      <c r="D20" s="25"/>
      <c r="E20" s="26"/>
    </row>
    <row r="21" customFormat="false" ht="52.2" hidden="false" customHeight="false" outlineLevel="0" collapsed="false">
      <c r="A21" s="23" t="n">
        <v>17</v>
      </c>
      <c r="B21" s="24" t="s">
        <v>153</v>
      </c>
      <c r="C21" s="24" t="s">
        <v>154</v>
      </c>
      <c r="D21" s="23"/>
      <c r="E21" s="24"/>
    </row>
    <row r="22" customFormat="false" ht="26.85" hidden="false" customHeight="false" outlineLevel="0" collapsed="false">
      <c r="A22" s="25" t="n">
        <v>18</v>
      </c>
      <c r="B22" s="26" t="s">
        <v>155</v>
      </c>
      <c r="C22" s="26" t="s">
        <v>144</v>
      </c>
      <c r="D22" s="25"/>
      <c r="E22" s="26"/>
    </row>
    <row r="23" customFormat="false" ht="39.55" hidden="false" customHeight="false" outlineLevel="0" collapsed="false">
      <c r="A23" s="23" t="n">
        <v>19</v>
      </c>
      <c r="B23" s="24" t="s">
        <v>145</v>
      </c>
      <c r="C23" s="24" t="s">
        <v>156</v>
      </c>
      <c r="D23" s="23"/>
      <c r="E23" s="24"/>
    </row>
    <row r="24" customFormat="false" ht="52.2" hidden="false" customHeight="false" outlineLevel="0" collapsed="false">
      <c r="A24" s="25" t="n">
        <v>20</v>
      </c>
      <c r="B24" s="26" t="s">
        <v>157</v>
      </c>
      <c r="C24" s="26" t="s">
        <v>158</v>
      </c>
      <c r="D24" s="25"/>
      <c r="E24" s="26"/>
    </row>
    <row r="25" customFormat="false" ht="15" hidden="false" customHeight="false" outlineLevel="0" collapsed="false">
      <c r="A25" s="23" t="n">
        <v>21</v>
      </c>
      <c r="B25" s="24" t="s">
        <v>149</v>
      </c>
      <c r="C25" s="24" t="s">
        <v>150</v>
      </c>
      <c r="D25" s="23"/>
      <c r="E25" s="24"/>
    </row>
    <row r="26" customFormat="false" ht="26.85" hidden="false" customHeight="false" outlineLevel="0" collapsed="false">
      <c r="A26" s="25" t="n">
        <v>22</v>
      </c>
      <c r="B26" s="26" t="s">
        <v>159</v>
      </c>
      <c r="C26" s="26" t="s">
        <v>144</v>
      </c>
      <c r="D26" s="25"/>
      <c r="E26" s="26"/>
    </row>
    <row r="27" customFormat="false" ht="39.55" hidden="false" customHeight="false" outlineLevel="0" collapsed="false">
      <c r="A27" s="23" t="n">
        <v>23</v>
      </c>
      <c r="B27" s="24" t="s">
        <v>145</v>
      </c>
      <c r="C27" s="24" t="s">
        <v>160</v>
      </c>
      <c r="D27" s="23"/>
      <c r="E27" s="24"/>
    </row>
    <row r="28" customFormat="false" ht="52.2" hidden="false" customHeight="false" outlineLevel="0" collapsed="false">
      <c r="A28" s="25" t="n">
        <v>24</v>
      </c>
      <c r="B28" s="26" t="s">
        <v>161</v>
      </c>
      <c r="C28" s="26" t="s">
        <v>162</v>
      </c>
      <c r="D28" s="25"/>
      <c r="E28" s="26"/>
    </row>
    <row r="29" customFormat="false" ht="26.85" hidden="false" customHeight="false" outlineLevel="0" collapsed="false">
      <c r="A29" s="23" t="n">
        <v>25</v>
      </c>
      <c r="B29" s="24" t="s">
        <v>163</v>
      </c>
      <c r="C29" s="24" t="s">
        <v>144</v>
      </c>
      <c r="D29" s="23"/>
      <c r="E29" s="24"/>
    </row>
    <row r="30" customFormat="false" ht="39.55" hidden="false" customHeight="false" outlineLevel="0" collapsed="false">
      <c r="A30" s="25" t="n">
        <v>26</v>
      </c>
      <c r="B30" s="26" t="s">
        <v>145</v>
      </c>
      <c r="C30" s="26" t="s">
        <v>164</v>
      </c>
      <c r="D30" s="25"/>
      <c r="E30" s="26"/>
    </row>
    <row r="31" customFormat="false" ht="39.55" hidden="false" customHeight="false" outlineLevel="0" collapsed="false">
      <c r="A31" s="23" t="n">
        <v>27</v>
      </c>
      <c r="B31" s="24" t="s">
        <v>165</v>
      </c>
      <c r="C31" s="24" t="s">
        <v>166</v>
      </c>
      <c r="D31" s="23"/>
      <c r="E31" s="24"/>
    </row>
    <row r="32" customFormat="false" ht="26.85" hidden="false" customHeight="false" outlineLevel="0" collapsed="false">
      <c r="A32" s="25" t="n">
        <v>28</v>
      </c>
      <c r="B32" s="26" t="s">
        <v>64</v>
      </c>
      <c r="C32" s="26" t="s">
        <v>65</v>
      </c>
      <c r="D32" s="25"/>
      <c r="E32" s="26"/>
    </row>
    <row r="33" customFormat="false" ht="39.55" hidden="false" customHeight="false" outlineLevel="0" collapsed="false">
      <c r="A33" s="23" t="n">
        <v>29</v>
      </c>
      <c r="B33" s="24" t="s">
        <v>167</v>
      </c>
      <c r="C33" s="24" t="s">
        <v>67</v>
      </c>
      <c r="D33" s="23"/>
      <c r="E33" s="24"/>
    </row>
    <row r="34" customFormat="false" ht="39.55" hidden="false" customHeight="false" outlineLevel="0" collapsed="false">
      <c r="A34" s="25" t="n">
        <v>30</v>
      </c>
      <c r="B34" s="26" t="s">
        <v>68</v>
      </c>
      <c r="C34" s="26" t="s">
        <v>69</v>
      </c>
      <c r="D34" s="25"/>
      <c r="E34" s="26"/>
    </row>
    <row r="35" customFormat="false" ht="39.55" hidden="false" customHeight="false" outlineLevel="0" collapsed="false">
      <c r="A35" s="23" t="n">
        <v>31</v>
      </c>
      <c r="B35" s="24" t="s">
        <v>70</v>
      </c>
      <c r="C35" s="24" t="s">
        <v>168</v>
      </c>
      <c r="D35" s="23"/>
      <c r="E35" s="24"/>
    </row>
  </sheetData>
  <mergeCells count="3">
    <mergeCell ref="A1:E1"/>
    <mergeCell ref="A2:E2"/>
    <mergeCell ref="A3:E3"/>
  </mergeCells>
  <conditionalFormatting sqref="D5:D35">
    <cfRule type="cellIs" priority="2" operator="equal" aboveAverage="0" equalAverage="0" bottom="0" percent="0" rank="0" text="" dxfId="0">
      <formula>"Pass"</formula>
    </cfRule>
    <cfRule type="cellIs" priority="3" operator="equal" aboveAverage="0" equalAverage="0" bottom="0" percent="0" rank="0" text="" dxfId="1">
      <formula>"Fail"</formula>
    </cfRule>
    <cfRule type="cellIs" priority="4" operator="equal" aboveAverage="0" equalAverage="0" bottom="0" percent="0" rank="0" text="" dxfId="2">
      <formula>"Blocked"</formula>
    </cfRule>
  </conditionalFormatting>
  <dataValidations count="1">
    <dataValidation allowBlank="true" errorStyle="stop" operator="between" prompt="Pass / Fail / Blocked" showDropDown="false" showErrorMessage="false" showInputMessage="false" sqref="D5:D35" type="list">
      <formula1>"Pass,Fail,Blocked"</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2026-08-03T22:09:22Z</dcterms:created>
  <dc:creator>openpyxl</dc:creator>
  <dc:description/>
  <dc:language>en-US</dc:language>
  <cp:lastModifiedBy/>
  <dcterms:modified xsi:type="dcterms:W3CDTF">2026-08-03T22:09:22Z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