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1.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worksheets/sheet7.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9.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Export to Accounting Report" sheetId="2" state="visible" r:id="rId4"/>
    <sheet name="Exceptions Report" sheetId="3" state="visible" r:id="rId5"/>
    <sheet name="Production Analysis" sheetId="4" state="visible" r:id="rId6"/>
    <sheet name="Job Summary" sheetId="5" state="visible" r:id="rId7"/>
    <sheet name="Cost Code Summary" sheetId="6" state="visible" r:id="rId8"/>
    <sheet name="Cost Code Details" sheetId="7" state="visible" r:id="rId9"/>
    <sheet name="Daily Report" sheetId="8" state="visible" r:id="rId10"/>
    <sheet name="Weekly Report" sheetId="9" state="visible" r:id="rId11"/>
    <sheet name="Diary Report" sheetId="10" state="visible" r:id="rId12"/>
    <sheet name="Time Card Status" sheetId="11" state="visible" r:id="rId13"/>
    <sheet name="Signatures Report" sheetId="12" state="visible" r:id="rId14"/>
    <sheet name="Production Plan Report" sheetId="13" state="visible" r:id="rId15"/>
    <sheet name="Missing Time Cards Report" sheetId="14" state="visible" r:id="rId16"/>
    <sheet name="Employee Detail" sheetId="15" state="visible" r:id="rId17"/>
    <sheet name="Equipment Detail" sheetId="16" state="visible" r:id="rId18"/>
    <sheet name="Materials and Subs Report" sheetId="17" state="visible" r:id="rId19"/>
    <sheet name="Pay Item Quantities" sheetId="18" state="visible" r:id="rId20"/>
  </sheets>
  <definedNames>
    <definedName function="false" hidden="false" localSheetId="6" name="_xlnm.Print_Titles" vbProcedure="false">'Cost Code Details'!$1:$4</definedName>
    <definedName function="false" hidden="false" localSheetId="5" name="_xlnm.Print_Titles" vbProcedure="false">'Cost Code Summary'!$1:$4</definedName>
    <definedName function="false" hidden="false" localSheetId="7" name="_xlnm.Print_Titles" vbProcedure="false">'Daily Report'!$1:$4</definedName>
    <definedName function="false" hidden="false" localSheetId="9" name="_xlnm.Print_Titles" vbProcedure="false">'Diary Report'!$1:$4</definedName>
    <definedName function="false" hidden="false" localSheetId="14" name="_xlnm.Print_Titles" vbProcedure="false">'Employee Detail'!$1:$4</definedName>
    <definedName function="false" hidden="false" localSheetId="15" name="_xlnm.Print_Titles" vbProcedure="false">'Equipment Detail'!$1:$4</definedName>
    <definedName function="false" hidden="false" localSheetId="2" name="_xlnm.Print_Titles" vbProcedure="false">'Exceptions Report'!$1:$4</definedName>
    <definedName function="false" hidden="false" localSheetId="1" name="_xlnm.Print_Titles" vbProcedure="false">'Export to Accounting Report'!$1:$4</definedName>
    <definedName function="false" hidden="false" localSheetId="4" name="_xlnm.Print_Titles" vbProcedure="false">'Job Summary'!$1:$4</definedName>
    <definedName function="false" hidden="false" localSheetId="16" name="_xlnm.Print_Titles" vbProcedure="false">'Materials and Subs Report'!$1:$4</definedName>
    <definedName function="false" hidden="false" localSheetId="13" name="_xlnm.Print_Titles" vbProcedure="false">'Missing Time Cards Report'!$1:$4</definedName>
    <definedName function="false" hidden="false" localSheetId="17" name="_xlnm.Print_Titles" vbProcedure="false">'Pay Item Quantities'!$1:$4</definedName>
    <definedName function="false" hidden="false" localSheetId="3" name="_xlnm.Print_Titles" vbProcedure="false">'Production Analysis'!$1:$4</definedName>
    <definedName function="false" hidden="false" localSheetId="12" name="_xlnm.Print_Titles" vbProcedure="false">'Production Plan Report'!$1:$4</definedName>
    <definedName function="false" hidden="false" localSheetId="11" name="_xlnm.Print_Titles" vbProcedure="false">'Signatures Report'!$1:$4</definedName>
    <definedName function="false" hidden="false" localSheetId="10" name="_xlnm.Print_Titles" vbProcedure="false">'Time Card Status'!$1:$4</definedName>
    <definedName function="false" hidden="false" localSheetId="8" name="_xlnm.Print_Titles" vbProcedure="false">'Weekly Report'!$1:$4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<sst xmlns="http://schemas.openxmlformats.org/spreadsheetml/2006/main" count="518" uniqueCount="140">
  <si>
    <t xml:space="preserve">Manager - Reports</t>
  </si>
  <si>
    <t xml:space="preserve">HeavyJob Web — Tester Checklist</t>
  </si>
  <si>
    <t xml:space="preserve">Sandbox:    https://heavyjob.hcssapps.com  (use this link — not your normal HeavyJob login)</t>
  </si>
  <si>
    <t xml:space="preserve">Your login:    firstname@paragon  +  assigned testing password</t>
  </si>
  <si>
    <t xml:space="preserve">Tester(s):    Susan, Polly</t>
  </si>
  <si>
    <t xml:space="preserve">How to use</t>
  </si>
  <si>
    <t xml:space="preserve">1.  Pick a tab below (one per test case) and work top to bottom.</t>
  </si>
  <si>
    <t xml:space="preserve">2.  Read “Do this”, do it in HeavyJob Web, then check it against “You should see”.</t>
  </si>
  <si>
    <t xml:space="preserve">3.  In the ✔ Result column, choose Pass, Fail, or Blocked from the dropdown (it colors itself).</t>
  </si>
  <si>
    <t xml:space="preserve">4.  On anything that isn’t a clean Pass, type what happened in Notes and add a screenshot.</t>
  </si>
  <si>
    <t xml:space="preserve">5.  You only ever fill the two gold columns — ✔ Result and Notes. Nothing else to touch.</t>
  </si>
  <si>
    <t xml:space="preserve">#</t>
  </si>
  <si>
    <t xml:space="preserve">Test case</t>
  </si>
  <si>
    <t xml:space="preserve">Steps</t>
  </si>
  <si>
    <t xml:space="preserve">Pass</t>
  </si>
  <si>
    <t xml:space="preserve">Fail</t>
  </si>
  <si>
    <t xml:space="preserve">Blocked</t>
  </si>
  <si>
    <t xml:space="preserve">Export to Accounting Report</t>
  </si>
  <si>
    <t xml:space="preserve">Exceptions Report</t>
  </si>
  <si>
    <t xml:space="preserve">Production Analysis</t>
  </si>
  <si>
    <t xml:space="preserve">Job Summary</t>
  </si>
  <si>
    <t xml:space="preserve">Cost Code Summary</t>
  </si>
  <si>
    <t xml:space="preserve">Cost Code Details</t>
  </si>
  <si>
    <t xml:space="preserve">Daily Report</t>
  </si>
  <si>
    <t xml:space="preserve">Weekly Report</t>
  </si>
  <si>
    <t xml:space="preserve">Diary Report</t>
  </si>
  <si>
    <t xml:space="preserve">Time Card Status</t>
  </si>
  <si>
    <t xml:space="preserve">Signatures Report</t>
  </si>
  <si>
    <t xml:space="preserve">Production Plan Report</t>
  </si>
  <si>
    <t xml:space="preserve">Missing Time Cards Report</t>
  </si>
  <si>
    <t xml:space="preserve">Employee Detail</t>
  </si>
  <si>
    <t xml:space="preserve">Equipment Detail</t>
  </si>
  <si>
    <t xml:space="preserve">Materials and Subs Report</t>
  </si>
  <si>
    <t xml:space="preserve">Pay Item Quantities</t>
  </si>
  <si>
    <t xml:space="preserve">TOTAL</t>
  </si>
  <si>
    <t xml:space="preserve">Manager - Reports   ·   Sandbox: https://heavyjob.hcssapps.com   ·   Login: firstname@paragon      |      Tester(s): Susan, Polly</t>
  </si>
  <si>
    <t xml:space="preserve">Step</t>
  </si>
  <si>
    <t xml:space="preserve">Do this</t>
  </si>
  <si>
    <t xml:space="preserve">You should see</t>
  </si>
  <si>
    <t xml:space="preserve">✔ Result</t>
  </si>
  <si>
    <t xml:space="preserve">Notes  (what happened / screenshot)</t>
  </si>
  <si>
    <t xml:space="preserve">On a Computer with the Export to Accounting Module installed, open the Export to Accounting module by double clicking the icon.</t>
  </si>
  <si>
    <t xml:space="preserve">HeavyJob Export to Accounting Module should be displayed on the screen.</t>
  </si>
  <si>
    <t xml:space="preserve">Set the desired filters within the Export for "Jobs", "Date", and "Foreman" as desired.</t>
  </si>
  <si>
    <t xml:space="preserve">Set filters will be displayed within the Export window.</t>
  </si>
  <si>
    <t xml:space="preserve">Click Request Data from HeavyJob Web.</t>
  </si>
  <si>
    <t xml:space="preserve">Confirmation message will display that the data has been requested.</t>
  </si>
  <si>
    <t xml:space="preserve">Click OK.</t>
  </si>
  <si>
    <t xml:space="preserve">Confirmation message will go away.</t>
  </si>
  <si>
    <t xml:space="preserve">Click Load Export.</t>
  </si>
  <si>
    <t xml:space="preserve">"Accounting Export Requests" screen will display, showing all data requests.</t>
  </si>
  <si>
    <t xml:space="preserve">Click to select the desired request from the list once the status shows "Succeeded". Click Refresh Statuses to get updates on statuses.</t>
  </si>
  <si>
    <t xml:space="preserve">Selected request will be highlighted blue.</t>
  </si>
  <si>
    <t xml:space="preserve">Click Download.</t>
  </si>
  <si>
    <t xml:space="preserve">Message saying "Download successful" will display.</t>
  </si>
  <si>
    <t xml:space="preserve">Download successful message will go away.</t>
  </si>
  <si>
    <t xml:space="preserve">Click Load Request.</t>
  </si>
  <si>
    <t xml:space="preserve">Message saying "Setup data successfully loaded" will display.</t>
  </si>
  <si>
    <t xml:space="preserve">Both the Requests Window and the message will go away, leaving the original Export to Accounting Module, which should now show information for the loaded request.</t>
  </si>
  <si>
    <t xml:space="preserve">Click Reports in the bottom left.</t>
  </si>
  <si>
    <t xml:space="preserve">Reports section of the Export to Accounting module will display.</t>
  </si>
  <si>
    <t xml:space="preserve">Click on Export to Accounting Report in the reports list.</t>
  </si>
  <si>
    <t xml:space="preserve">Export to Accounting Report will be highlighted in the report list.</t>
  </si>
  <si>
    <t xml:space="preserve">Set desired filters and options within the report.</t>
  </si>
  <si>
    <t xml:space="preserve">Selected filters and option should be displayed.</t>
  </si>
  <si>
    <t xml:space="preserve">Click Print.</t>
  </si>
  <si>
    <t xml:space="preserve">Report will display based on selections made in the filters menu.</t>
  </si>
  <si>
    <t xml:space="preserve">Click on Exception Reports.</t>
  </si>
  <si>
    <t xml:space="preserve">"Payroll Exceptions Report" option menu will display, showing all the fields and and options available to the report.</t>
  </si>
  <si>
    <t xml:space="preserve">Click checkboxes to select options as desired, and enter the associated value for the option if necessary.</t>
  </si>
  <si>
    <t xml:space="preserve">Selected filters and options will have a checkmark next to them and the field should be filled out.</t>
  </si>
  <si>
    <t xml:space="preserve">Report will display based on the selected options and filters.</t>
  </si>
  <si>
    <t xml:space="preserve">Navigate to heavyjob.hcssapps.com and use your hcssapps Credentials to login.</t>
  </si>
  <si>
    <t xml:space="preserve">HeavyJob Web Dashboard screen will be displayed.</t>
  </si>
  <si>
    <t xml:space="preserve">Navigate to Reports &gt; Job Reports &gt; Production Analysis.</t>
  </si>
  <si>
    <t xml:space="preserve">"Production Analysis" module will display, showing blank with a filters module along the right side.</t>
  </si>
  <si>
    <t xml:space="preserve">Set desired filters for "Date", "Jobs", "Foreman", "Cost Codes", and "Cost Types" as desired.</t>
  </si>
  <si>
    <t xml:space="preserve">Utilized filters will display entered values.</t>
  </si>
  <si>
    <t xml:space="preserve">Click Apply.</t>
  </si>
  <si>
    <t xml:space="preserve">Report will load based on selected/entered filters.</t>
  </si>
  <si>
    <t xml:space="preserve">Click on the Choose Columns button to the left of the search field in the report.</t>
  </si>
  <si>
    <t xml:space="preserve">"Choose Columns" selection window will display towards the bottom of the screen.</t>
  </si>
  <si>
    <t xml:space="preserve">Select and de-select columns in the "Choose Columns" window to add or remove them from the report, then click the X in the top right of the "Choose Columns" window.</t>
  </si>
  <si>
    <t xml:space="preserve">Selected columns will display within the report.</t>
  </si>
  <si>
    <t xml:space="preserve">Click and drag a column header like Code under to the area labeled "Drag a column header here to group by that column" to group the report by that column. This can be done multiple times to have multiple levels of grouping.</t>
  </si>
  <si>
    <t xml:space="preserve">Report will be grouped based on the utilized field. This will display the report based on values from that field and provide totals for each different value, like Job Code or Cost Code.</t>
  </si>
  <si>
    <t xml:space="preserve">Click Total Cost under "Production Analysis" and select the desired option to view values in the report based on different criteria like Cost / Unit, or viewing Labor Hours instead of costs.</t>
  </si>
  <si>
    <t xml:space="preserve">Report will reload based on the selection made.</t>
  </si>
  <si>
    <t xml:space="preserve">Click the options menu in the top left of the report, indicated by 3 parallel lines. Select the desired option to save or print the report.</t>
  </si>
  <si>
    <t xml:space="preserve">File Explorer or associated program will open based on the selected file format.</t>
  </si>
  <si>
    <t xml:space="preserve">Navigate to Reports &gt; Job Reports &gt; Job Summary.</t>
  </si>
  <si>
    <t xml:space="preserve">"Job Summary" module will display, showing blank with a filters module along the right side.</t>
  </si>
  <si>
    <t xml:space="preserve">Set desired filters for "Date", "Business Unit", and "Jobs"  as desired.</t>
  </si>
  <si>
    <t xml:space="preserve">To save the changes made to Columns and grouping as a template, click the Gear icon towards the top of the module, and click Save As.</t>
  </si>
  <si>
    <t xml:space="preserve">"Save As" entry window will display, allowing user to enter a name for the template to be saved.</t>
  </si>
  <si>
    <t xml:space="preserve">Enter the desired Template Name into the field.</t>
  </si>
  <si>
    <t xml:space="preserve">Template Name will contained entered value.</t>
  </si>
  <si>
    <t xml:space="preserve">Click Save. In the future, this template can be selected before running the report by clicking the "Template" dropdown.</t>
  </si>
  <si>
    <t xml:space="preserve">Template name will now display in the Template field dropdown.</t>
  </si>
  <si>
    <t xml:space="preserve">Click Export next to the Choose Columns button and select the desired option to send the current report to the desired format.</t>
  </si>
  <si>
    <t xml:space="preserve">Report will display an exporting loading wheel. Then File Explorer will display allowing the user to select a location to save the file and input a file name.</t>
  </si>
  <si>
    <t xml:space="preserve">Navigate to Reports &gt; Cost Code Reports &gt; Summary.</t>
  </si>
  <si>
    <t xml:space="preserve">"Cost Code Summary" module will display blank and will show a filters tab along the right side of the screen.</t>
  </si>
  <si>
    <t xml:space="preserve">Set desired filters for "Date", "Business Unit", "Jobs", and "Cost Codes" as desired.</t>
  </si>
  <si>
    <t xml:space="preserve">Navigate to Reports &gt; Cost Code Reports &gt; Detail.</t>
  </si>
  <si>
    <t xml:space="preserve">"Cost Code Detail" module will display blank and will show a filters tab along the right side of the screen.</t>
  </si>
  <si>
    <t xml:space="preserve">Set desired filters for "Date", "Business Unit", "Jobs", "Foreman", and "Cost Codes" as desired.</t>
  </si>
  <si>
    <t xml:space="preserve">Navigate to Reports &gt; Daily Report.</t>
  </si>
  <si>
    <t xml:space="preserve">"Daily Report" module will display blank with a filters tab along the right side of the screen.</t>
  </si>
  <si>
    <t xml:space="preserve">Set desired filters within the Filters module along the right side.</t>
  </si>
  <si>
    <t xml:space="preserve">Utilized filters will show entered/selected values.</t>
  </si>
  <si>
    <t xml:space="preserve">Report will display entires based on entered filters.</t>
  </si>
  <si>
    <t xml:space="preserve">Click the purple Print Options button located under the Filters button.</t>
  </si>
  <si>
    <t xml:space="preserve">Print Options button will expand to show available options for saving the report.</t>
  </si>
  <si>
    <t xml:space="preserve">Click Print to PDF to save this report as a PDF file. Save the file as desired.</t>
  </si>
  <si>
    <t xml:space="preserve">Loading wheel will display while the file is created. Then File Explorer will open allowing the user to save the file to a specified location and input a file name.</t>
  </si>
  <si>
    <t xml:space="preserve">Navigate to Reports &gt; Weekly Reports &gt; Weekly.</t>
  </si>
  <si>
    <t xml:space="preserve">"Weekly Report" module will display blank with a filters tab along the right side.</t>
  </si>
  <si>
    <t xml:space="preserve">Click desired checkboxes to apply the listed modification to the file. Click Print to PDF to save this report as a PDF file. Save the file as desired.</t>
  </si>
  <si>
    <t xml:space="preserve">Navigate to Reports &gt; Diary Report.</t>
  </si>
  <si>
    <t xml:space="preserve">"Diary Report" module will display blank with the filters tab along the right side.</t>
  </si>
  <si>
    <t xml:space="preserve">Set desired filters for the report within the Filters tab.</t>
  </si>
  <si>
    <t xml:space="preserve">Navigate to Reports &gt; Time Card Reports &gt; Status.</t>
  </si>
  <si>
    <t xml:space="preserve">"Time Card Status" module will display blank with the filters tab along the right side.</t>
  </si>
  <si>
    <t xml:space="preserve">Navigate to Reports &gt; Signatures.</t>
  </si>
  <si>
    <t xml:space="preserve">"Signatures" module will display blank with available filters along the right side of the screen.</t>
  </si>
  <si>
    <t xml:space="preserve">Towards the bottom of the screen, the different versions of the various Signature Questions can be viewed.</t>
  </si>
  <si>
    <t xml:space="preserve">Scrolling to the bottom of the screen will reveal the various versions of questions for "Question 1", "Questions 2", and "Question 3".</t>
  </si>
  <si>
    <t xml:space="preserve">Navigate to Reports &gt; Production Plan.</t>
  </si>
  <si>
    <t xml:space="preserve">"Production Plan" module will display blank and show available filters along the right side.</t>
  </si>
  <si>
    <t xml:space="preserve">Navigate to Reports &gt; Time Card Reports &gt; Missing.</t>
  </si>
  <si>
    <t xml:space="preserve">"Missing Time Cards" module will display blank with the filters menu along the right side.</t>
  </si>
  <si>
    <t xml:space="preserve">Navigate to Reports &gt; Employee Detail.</t>
  </si>
  <si>
    <t xml:space="preserve">"Employee Detail" module will display blank with available filters along the right side.</t>
  </si>
  <si>
    <t xml:space="preserve">Navigate to Reports &gt; Equipment Detail.</t>
  </si>
  <si>
    <t xml:space="preserve">"Equipment Detail" module will display blank with available filters to select along the right side.</t>
  </si>
  <si>
    <t xml:space="preserve">Navigate to Reports &gt; Materials and Subs.</t>
  </si>
  <si>
    <t xml:space="preserve">"Materials and Subs" report module will display with available filters along the right side.</t>
  </si>
  <si>
    <t xml:space="preserve">Navigate to Reports &gt; Pay Item Quantities.</t>
  </si>
  <si>
    <t xml:space="preserve">"Pay Item Quantities" report module will display blank with available filters along the right side.</t>
  </si>
</sst>
</file>

<file path=xl/styles.xml><?xml version="1.0" encoding="utf-8"?>
<styleSheet xmlns="http://schemas.openxmlformats.org/spreadsheetml/2006/main">
  <numFmts count="2">
    <numFmt numFmtId="164" formatCode="General"/>
    <numFmt numFmtId="165" formatCode="General"/>
  </numFmts>
  <fonts count="17">
    <font>
      <sz val="11"/>
      <color theme="1"/>
      <name val="Calibri"/>
      <family val="2"/>
      <charset val="1"/>
    </font>
    <font>
      <sz val="10"/>
      <name val="Arial"/>
      <family val="0"/>
    </font>
    <font>
      <sz val="10"/>
      <name val="Arial"/>
      <family val="0"/>
    </font>
    <font>
      <sz val="10"/>
      <name val="Arial"/>
      <family val="0"/>
    </font>
    <font>
      <b val="true"/>
      <sz val="18"/>
      <color rgb="FFFFFFFF"/>
      <name val="Arial"/>
      <family val="0"/>
      <charset val="1"/>
    </font>
    <font>
      <b val="true"/>
      <sz val="12"/>
      <color rgb="FF0F7A68"/>
      <name val="Arial"/>
      <family val="0"/>
      <charset val="1"/>
    </font>
    <font>
      <sz val="11"/>
      <name val="Arial"/>
      <family val="0"/>
      <charset val="1"/>
    </font>
    <font>
      <b val="true"/>
      <sz val="12"/>
      <color rgb="FF0D5A4E"/>
      <name val="Arial"/>
      <family val="0"/>
      <charset val="1"/>
    </font>
    <font>
      <sz val="10"/>
      <name val="Arial"/>
      <family val="0"/>
      <charset val="1"/>
    </font>
    <font>
      <b val="true"/>
      <sz val="10"/>
      <color rgb="FFFFFFFF"/>
      <name val="Arial"/>
      <family val="0"/>
      <charset val="1"/>
    </font>
    <font>
      <u val="single"/>
      <sz val="10"/>
      <color rgb="FF0563C1"/>
      <name val="Arial"/>
      <family val="0"/>
      <charset val="1"/>
    </font>
    <font>
      <b val="true"/>
      <sz val="10"/>
      <name val="Arial"/>
      <family val="0"/>
      <charset val="1"/>
    </font>
    <font>
      <b val="true"/>
      <sz val="15"/>
      <color rgb="FFFFFFFF"/>
      <name val="Arial"/>
      <family val="0"/>
      <charset val="1"/>
    </font>
    <font>
      <sz val="9"/>
      <color rgb="FF5B6B78"/>
      <name val="Arial"/>
      <family val="0"/>
      <charset val="1"/>
    </font>
    <font>
      <b val="true"/>
      <sz val="10"/>
      <color rgb="FF0D5A4E"/>
      <name val="Arial"/>
      <family val="0"/>
      <charset val="1"/>
    </font>
    <font>
      <b val="true"/>
      <sz val="11"/>
      <color rgb="FFFFFFFF"/>
      <name val="Arial"/>
      <family val="0"/>
      <charset val="1"/>
    </font>
    <font>
      <b val="true"/>
      <sz val="11"/>
      <color rgb="FF1F2A33"/>
      <name val="Arial"/>
      <family val="0"/>
      <charset val="1"/>
    </font>
  </fonts>
  <fills count="5">
    <fill>
      <patternFill patternType="none"/>
    </fill>
    <fill>
      <patternFill patternType="gray125"/>
    </fill>
    <fill>
      <patternFill patternType="solid">
        <fgColor rgb="FF0D5A4E"/>
        <bgColor rgb="FF0F7A68"/>
      </patternFill>
    </fill>
    <fill>
      <patternFill patternType="solid">
        <fgColor rgb="FFF2F6F7"/>
        <bgColor rgb="FFFFFFFF"/>
      </patternFill>
    </fill>
    <fill>
      <patternFill patternType="solid">
        <fgColor rgb="FFFFF6D9"/>
        <bgColor rgb="FFF2F6F7"/>
      </patternFill>
    </fill>
  </fills>
  <borders count="2">
    <border diagonalUp="false" diagonalDown="false">
      <left/>
      <right/>
      <top/>
      <bottom/>
      <diagonal/>
    </border>
    <border diagonalUp="false" diagonalDown="false">
      <left style="thin">
        <color rgb="FFD8E0E5"/>
      </left>
      <right style="thin">
        <color rgb="FFD8E0E5"/>
      </right>
      <top style="thin">
        <color rgb="FFD8E0E5"/>
      </top>
      <bottom style="thin">
        <color rgb="FFD8E0E5"/>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general" vertical="center" textRotation="0" wrapText="false" indent="1" shrinkToFit="false"/>
      <protection locked="true" hidden="false"/>
    </xf>
    <xf numFmtId="164" fontId="5" fillId="0" borderId="0" xfId="0" applyFont="true" applyBorder="true" applyAlignment="true" applyProtection="true">
      <alignment horizontal="general" vertical="bottom" textRotation="0" wrapText="false" indent="1" shrinkToFit="false"/>
      <protection locked="true" hidden="false"/>
    </xf>
    <xf numFmtId="164" fontId="6" fillId="0" borderId="0" xfId="0" applyFont="true" applyBorder="true" applyAlignment="true" applyProtection="true">
      <alignment horizontal="general" vertical="bottom" textRotation="0" wrapText="false" indent="1"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true" applyAlignment="true" applyProtection="true">
      <alignment horizontal="general" vertical="bottom" textRotation="0" wrapText="false" indent="1" shrinkToFit="false"/>
      <protection locked="true" hidden="false"/>
    </xf>
    <xf numFmtId="164" fontId="9" fillId="2" borderId="1" xfId="0" applyFont="true" applyBorder="true" applyAlignment="true" applyProtection="true">
      <alignment horizontal="center" vertical="bottom" textRotation="0" wrapText="false" indent="0" shrinkToFit="false"/>
      <protection locked="true" hidden="false"/>
    </xf>
    <xf numFmtId="164" fontId="9" fillId="2" borderId="1" xfId="0" applyFont="true" applyBorder="true" applyAlignment="true" applyProtection="true">
      <alignment horizontal="left" vertical="bottom" textRotation="0" wrapText="false" indent="1" shrinkToFit="false"/>
      <protection locked="true" hidden="false"/>
    </xf>
    <xf numFmtId="164" fontId="8" fillId="0" borderId="1" xfId="0" applyFont="true" applyBorder="true" applyAlignment="true" applyProtection="true">
      <alignment horizontal="center" vertical="bottom" textRotation="0" wrapText="false" indent="0" shrinkToFit="false"/>
      <protection locked="true" hidden="false"/>
    </xf>
    <xf numFmtId="164" fontId="10" fillId="0" borderId="1" xfId="0" applyFont="true" applyBorder="true" applyAlignment="true" applyProtection="true">
      <alignment horizontal="general" vertical="bottom" textRotation="0" wrapText="false" indent="1" shrinkToFit="false"/>
      <protection locked="true" hidden="false"/>
    </xf>
    <xf numFmtId="164" fontId="8" fillId="3" borderId="1" xfId="0" applyFont="true" applyBorder="true" applyAlignment="true" applyProtection="true">
      <alignment horizontal="center" vertical="bottom" textRotation="0" wrapText="false" indent="0" shrinkToFit="false"/>
      <protection locked="true" hidden="false"/>
    </xf>
    <xf numFmtId="164" fontId="10" fillId="3" borderId="1" xfId="0" applyFont="true" applyBorder="true" applyAlignment="true" applyProtection="true">
      <alignment horizontal="general" vertical="bottom" textRotation="0" wrapText="false" indent="1" shrinkToFit="false"/>
      <protection locked="true" hidden="false"/>
    </xf>
    <xf numFmtId="164" fontId="0" fillId="0" borderId="1" xfId="0" applyFont="false" applyBorder="true" applyAlignment="true" applyProtection="true">
      <alignment horizontal="center" vertical="bottom" textRotation="0" wrapText="false" indent="0" shrinkToFit="false"/>
      <protection locked="true" hidden="false"/>
    </xf>
    <xf numFmtId="164" fontId="11" fillId="0" borderId="1" xfId="0" applyFont="true" applyBorder="true" applyAlignment="true" applyProtection="true">
      <alignment horizontal="left" vertical="bottom" textRotation="0" wrapText="false" indent="1" shrinkToFit="false"/>
      <protection locked="true" hidden="false"/>
    </xf>
    <xf numFmtId="165" fontId="11" fillId="0" borderId="1" xfId="0" applyFont="true" applyBorder="true" applyAlignment="true" applyProtection="true">
      <alignment horizontal="center" vertical="bottom" textRotation="0" wrapText="false" indent="0" shrinkToFit="false"/>
      <protection locked="true" hidden="false"/>
    </xf>
    <xf numFmtId="164" fontId="12" fillId="2" borderId="0" xfId="0" applyFont="true" applyBorder="true" applyAlignment="true" applyProtection="true">
      <alignment horizontal="general" vertical="center" textRotation="0" wrapText="false" indent="1" shrinkToFit="false"/>
      <protection locked="true" hidden="false"/>
    </xf>
    <xf numFmtId="164" fontId="13" fillId="0" borderId="0" xfId="0" applyFont="true" applyBorder="true" applyAlignment="true" applyProtection="true">
      <alignment horizontal="general" vertical="bottom" textRotation="0" wrapText="false" indent="1" shrinkToFit="false"/>
      <protection locked="true" hidden="false"/>
    </xf>
    <xf numFmtId="164" fontId="14" fillId="0" borderId="0" xfId="0" applyFont="true" applyBorder="true" applyAlignment="true" applyProtection="true">
      <alignment horizontal="general" vertical="bottom" textRotation="0" wrapText="false" indent="1" shrinkToFit="false"/>
      <protection locked="true" hidden="false"/>
    </xf>
    <xf numFmtId="164" fontId="15" fillId="2" borderId="1" xfId="0" applyFont="true" applyBorder="true" applyAlignment="true" applyProtection="true">
      <alignment horizontal="center" vertical="center" textRotation="0" wrapText="true" indent="0" shrinkToFit="false"/>
      <protection locked="true" hidden="false"/>
    </xf>
    <xf numFmtId="164" fontId="15" fillId="2" borderId="1" xfId="0" applyFont="true" applyBorder="true" applyAlignment="true" applyProtection="true">
      <alignment horizontal="left" vertical="center" textRotation="0" wrapText="true" indent="1" shrinkToFit="false"/>
      <protection locked="true" hidden="false"/>
    </xf>
    <xf numFmtId="164" fontId="16" fillId="4" borderId="1" xfId="0" applyFont="true" applyBorder="true" applyAlignment="true" applyProtection="true">
      <alignment horizontal="center" vertical="center" textRotation="0" wrapText="true" indent="0" shrinkToFit="false"/>
      <protection locked="true" hidden="false"/>
    </xf>
    <xf numFmtId="164" fontId="16" fillId="4" borderId="1" xfId="0" applyFont="true" applyBorder="true" applyAlignment="true" applyProtection="true">
      <alignment horizontal="left" vertical="center" textRotation="0" wrapText="true" indent="1" shrinkToFit="false"/>
      <protection locked="true" hidden="false"/>
    </xf>
    <xf numFmtId="164" fontId="6" fillId="3" borderId="1" xfId="0" applyFont="true" applyBorder="true" applyAlignment="true" applyProtection="true">
      <alignment horizontal="center" vertical="top" textRotation="0" wrapText="false" indent="0" shrinkToFit="false"/>
      <protection locked="true" hidden="false"/>
    </xf>
    <xf numFmtId="164" fontId="6" fillId="3" borderId="1" xfId="0" applyFont="true" applyBorder="true" applyAlignment="true" applyProtection="true">
      <alignment horizontal="general" vertical="top" textRotation="0" wrapText="true" indent="1" shrinkToFit="false"/>
      <protection locked="true" hidden="false"/>
    </xf>
    <xf numFmtId="164" fontId="6" fillId="0" borderId="1" xfId="0" applyFont="true" applyBorder="true" applyAlignment="true" applyProtection="true">
      <alignment horizontal="center" vertical="top" textRotation="0" wrapText="false" indent="0" shrinkToFit="false"/>
      <protection locked="true" hidden="false"/>
    </xf>
    <xf numFmtId="164" fontId="6" fillId="0" borderId="1" xfId="0" applyFont="true" applyBorder="true" applyAlignment="true" applyProtection="true">
      <alignment horizontal="general" vertical="top"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bgColor rgb="FFC7EBD1"/>
        </patternFill>
      </fill>
    </dxf>
    <dxf>
      <fill>
        <patternFill>
          <bgColor rgb="FFF7C9C0"/>
        </patternFill>
      </fill>
    </dxf>
    <dxf>
      <fill>
        <patternFill>
          <bgColor rgb="FFFBE7B2"/>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F7A68"/>
      <rgbColor rgb="FFC0C0C0"/>
      <rgbColor rgb="FF808080"/>
      <rgbColor rgb="FF9999FF"/>
      <rgbColor rgb="FF993366"/>
      <rgbColor rgb="FFFFF6D9"/>
      <rgbColor rgb="FFF2F6F7"/>
      <rgbColor rgb="FF660066"/>
      <rgbColor rgb="FFFF8080"/>
      <rgbColor rgb="FF0563C1"/>
      <rgbColor rgb="FFD8E0E5"/>
      <rgbColor rgb="FF000080"/>
      <rgbColor rgb="FFFF00FF"/>
      <rgbColor rgb="FFFFFF00"/>
      <rgbColor rgb="FF00FFFF"/>
      <rgbColor rgb="FF800080"/>
      <rgbColor rgb="FF800000"/>
      <rgbColor rgb="FF008080"/>
      <rgbColor rgb="FF0000FF"/>
      <rgbColor rgb="FF00CCFF"/>
      <rgbColor rgb="FFCCFFFF"/>
      <rgbColor rgb="FFC7EBD1"/>
      <rgbColor rgb="FFFBE7B2"/>
      <rgbColor rgb="FF99CCFF"/>
      <rgbColor rgb="FFFF99CC"/>
      <rgbColor rgb="FFCC99FF"/>
      <rgbColor rgb="FFF7C9C0"/>
      <rgbColor rgb="FF3366FF"/>
      <rgbColor rgb="FF33CCCC"/>
      <rgbColor rgb="FF99CC00"/>
      <rgbColor rgb="FFFFCC00"/>
      <rgbColor rgb="FFFF9900"/>
      <rgbColor rgb="FFFF6600"/>
      <rgbColor rgb="FF5B6B78"/>
      <rgbColor rgb="FF969696"/>
      <rgbColor rgb="FF0D5A4E"/>
      <rgbColor rgb="FF339966"/>
      <rgbColor rgb="FF003300"/>
      <rgbColor rgb="FF333300"/>
      <rgbColor rgb="FF993300"/>
      <rgbColor rgb="FF993366"/>
      <rgbColor rgb="FF333399"/>
      <rgbColor rgb="FF1F2A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Manager%20-%20Reports%20-%20Tester%20Checklist.xlsx" TargetMode="External"/><Relationship Id="rId2" Type="http://schemas.openxmlformats.org/officeDocument/2006/relationships/hyperlink" Target="Manager%20-%20Reports%20-%20Tester%20Checklist.xlsx" TargetMode="External"/><Relationship Id="rId3" Type="http://schemas.openxmlformats.org/officeDocument/2006/relationships/hyperlink" Target="Manager%20-%20Reports%20-%20Tester%20Checklist.xlsx" TargetMode="External"/><Relationship Id="rId4" Type="http://schemas.openxmlformats.org/officeDocument/2006/relationships/hyperlink" Target="Manager%20-%20Reports%20-%20Tester%20Checklist.xlsx" TargetMode="External"/><Relationship Id="rId5" Type="http://schemas.openxmlformats.org/officeDocument/2006/relationships/hyperlink" Target="Manager%20-%20Reports%20-%20Tester%20Checklist.xlsx" TargetMode="External"/><Relationship Id="rId6" Type="http://schemas.openxmlformats.org/officeDocument/2006/relationships/hyperlink" Target="Manager%20-%20Reports%20-%20Tester%20Checklist.xlsx" TargetMode="External"/><Relationship Id="rId7" Type="http://schemas.openxmlformats.org/officeDocument/2006/relationships/hyperlink" Target="Manager%20-%20Reports%20-%20Tester%20Checklist.xlsx" TargetMode="External"/><Relationship Id="rId8" Type="http://schemas.openxmlformats.org/officeDocument/2006/relationships/hyperlink" Target="Manager%20-%20Reports%20-%20Tester%20Checklist.xlsx" TargetMode="External"/><Relationship Id="rId9" Type="http://schemas.openxmlformats.org/officeDocument/2006/relationships/hyperlink" Target="Manager%20-%20Reports%20-%20Tester%20Checklist.xlsx" TargetMode="External"/><Relationship Id="rId10" Type="http://schemas.openxmlformats.org/officeDocument/2006/relationships/hyperlink" Target="Manager%20-%20Reports%20-%20Tester%20Checklist.xlsx" TargetMode="External"/><Relationship Id="rId11" Type="http://schemas.openxmlformats.org/officeDocument/2006/relationships/hyperlink" Target="Manager%20-%20Reports%20-%20Tester%20Checklist.xlsx" TargetMode="External"/><Relationship Id="rId12" Type="http://schemas.openxmlformats.org/officeDocument/2006/relationships/hyperlink" Target="Manager%20-%20Reports%20-%20Tester%20Checklist.xlsx" TargetMode="External"/><Relationship Id="rId13" Type="http://schemas.openxmlformats.org/officeDocument/2006/relationships/hyperlink" Target="Manager%20-%20Reports%20-%20Tester%20Checklist.xlsx" TargetMode="External"/><Relationship Id="rId14" Type="http://schemas.openxmlformats.org/officeDocument/2006/relationships/hyperlink" Target="Manager%20-%20Reports%20-%20Tester%20Checklist.xlsx" TargetMode="External"/><Relationship Id="rId15" Type="http://schemas.openxmlformats.org/officeDocument/2006/relationships/hyperlink" Target="Manager%20-%20Reports%20-%20Tester%20Checklist.xlsx" TargetMode="External"/><Relationship Id="rId16" Type="http://schemas.openxmlformats.org/officeDocument/2006/relationships/hyperlink" Target="Manager%20-%20Reports%20-%20Tester%20Checklist.xlsx" TargetMode="External"/><Relationship Id="rId17" Type="http://schemas.openxmlformats.org/officeDocument/2006/relationships/hyperlink" Target="Manager%20-%20Reports%20-%20Tester%20Checklist.xlsx"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33"/>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56"/>
    <col collapsed="false" customWidth="true" hidden="false" outlineLevel="0" max="6" min="3" style="1" width="10"/>
  </cols>
  <sheetData>
    <row r="1" customFormat="false" ht="37.5" hidden="false" customHeight="true" outlineLevel="0" collapsed="false">
      <c r="A1" s="2" t="s">
        <v>0</v>
      </c>
      <c r="B1" s="2"/>
      <c r="C1" s="2"/>
      <c r="D1" s="2"/>
      <c r="E1" s="2"/>
      <c r="F1" s="2"/>
    </row>
    <row r="2" customFormat="false" ht="15" hidden="false" customHeight="false" outlineLevel="0" collapsed="false">
      <c r="A2" s="3" t="s">
        <v>1</v>
      </c>
      <c r="B2" s="3"/>
      <c r="C2" s="3"/>
      <c r="D2" s="3"/>
      <c r="E2" s="3"/>
      <c r="F2" s="3"/>
    </row>
    <row r="4" customFormat="false" ht="15" hidden="false" customHeight="false" outlineLevel="0" collapsed="false">
      <c r="A4" s="4" t="s">
        <v>2</v>
      </c>
      <c r="B4" s="4"/>
      <c r="C4" s="4"/>
      <c r="D4" s="4"/>
      <c r="E4" s="4"/>
      <c r="F4" s="4"/>
    </row>
    <row r="5" customFormat="false" ht="15" hidden="false" customHeight="false" outlineLevel="0" collapsed="false">
      <c r="A5" s="4" t="s">
        <v>3</v>
      </c>
      <c r="B5" s="4"/>
      <c r="C5" s="4"/>
      <c r="D5" s="4"/>
      <c r="E5" s="4"/>
      <c r="F5" s="4"/>
    </row>
    <row r="6" customFormat="false" ht="15" hidden="false" customHeight="false" outlineLevel="0" collapsed="false">
      <c r="A6" s="4" t="s">
        <v>4</v>
      </c>
      <c r="B6" s="4"/>
      <c r="C6" s="4"/>
      <c r="D6" s="4"/>
      <c r="E6" s="4"/>
      <c r="F6" s="4"/>
    </row>
    <row r="8" customFormat="false" ht="15" hidden="false" customHeight="false" outlineLevel="0" collapsed="false">
      <c r="A8" s="5" t="s">
        <v>5</v>
      </c>
    </row>
    <row r="9" customFormat="false" ht="15" hidden="false" customHeight="false" outlineLevel="0" collapsed="false">
      <c r="A9" s="6" t="s">
        <v>6</v>
      </c>
      <c r="B9" s="6"/>
      <c r="C9" s="6"/>
      <c r="D9" s="6"/>
      <c r="E9" s="6"/>
      <c r="F9" s="6"/>
    </row>
    <row r="10" customFormat="false" ht="15" hidden="false" customHeight="false" outlineLevel="0" collapsed="false">
      <c r="A10" s="6" t="s">
        <v>7</v>
      </c>
      <c r="B10" s="6"/>
      <c r="C10" s="6"/>
      <c r="D10" s="6"/>
      <c r="E10" s="6"/>
      <c r="F10" s="6"/>
    </row>
    <row r="11" customFormat="false" ht="15" hidden="false" customHeight="false" outlineLevel="0" collapsed="false">
      <c r="A11" s="6" t="s">
        <v>8</v>
      </c>
      <c r="B11" s="6"/>
      <c r="C11" s="6"/>
      <c r="D11" s="6"/>
      <c r="E11" s="6"/>
      <c r="F11" s="6"/>
    </row>
    <row r="12" customFormat="false" ht="15" hidden="false" customHeight="false" outlineLevel="0" collapsed="false">
      <c r="A12" s="6" t="s">
        <v>9</v>
      </c>
      <c r="B12" s="6"/>
      <c r="C12" s="6"/>
      <c r="D12" s="6"/>
      <c r="E12" s="6"/>
      <c r="F12" s="6"/>
    </row>
    <row r="13" customFormat="false" ht="15" hidden="false" customHeight="false" outlineLevel="0" collapsed="false">
      <c r="A13" s="6" t="s">
        <v>10</v>
      </c>
      <c r="B13" s="6"/>
      <c r="C13" s="6"/>
      <c r="D13" s="6"/>
      <c r="E13" s="6"/>
      <c r="F13" s="6"/>
    </row>
    <row r="15" customFormat="false" ht="15" hidden="false" customHeight="false" outlineLevel="0" collapsed="false">
      <c r="A15" s="7" t="s">
        <v>11</v>
      </c>
      <c r="B15" s="8" t="s">
        <v>12</v>
      </c>
      <c r="C15" s="7" t="s">
        <v>13</v>
      </c>
      <c r="D15" s="7" t="s">
        <v>14</v>
      </c>
      <c r="E15" s="7" t="s">
        <v>15</v>
      </c>
      <c r="F15" s="7" t="s">
        <v>16</v>
      </c>
    </row>
    <row r="16" customFormat="false" ht="15" hidden="false" customHeight="false" outlineLevel="0" collapsed="false">
      <c r="A16" s="9" t="n">
        <v>1</v>
      </c>
      <c r="B16" s="10" t="s">
        <v>17</v>
      </c>
      <c r="C16" s="9" t="n">
        <v>14</v>
      </c>
      <c r="D16" s="9" t="n">
        <f aca="false">COUNTIF('Export to Accounting Report'!$D:$D,"Pass")</f>
        <v>0</v>
      </c>
      <c r="E16" s="9" t="n">
        <f aca="false">COUNTIF('Export to Accounting Report'!$D:$D,"Fail")</f>
        <v>0</v>
      </c>
      <c r="F16" s="9" t="n">
        <f aca="false">COUNTIF('Export to Accounting Report'!$D:$D,"Blocked")</f>
        <v>0</v>
      </c>
    </row>
    <row r="17" customFormat="false" ht="15" hidden="false" customHeight="false" outlineLevel="0" collapsed="false">
      <c r="A17" s="11" t="n">
        <v>2</v>
      </c>
      <c r="B17" s="12" t="s">
        <v>18</v>
      </c>
      <c r="C17" s="11" t="n">
        <v>14</v>
      </c>
      <c r="D17" s="11" t="n">
        <f aca="false">COUNTIF('Exceptions Report'!$D:$D,"Pass")</f>
        <v>0</v>
      </c>
      <c r="E17" s="11" t="n">
        <f aca="false">COUNTIF('Exceptions Report'!$D:$D,"Fail")</f>
        <v>0</v>
      </c>
      <c r="F17" s="11" t="n">
        <f aca="false">COUNTIF('Exceptions Report'!$D:$D,"Blocked")</f>
        <v>0</v>
      </c>
    </row>
    <row r="18" customFormat="false" ht="15" hidden="false" customHeight="false" outlineLevel="0" collapsed="false">
      <c r="A18" s="9" t="n">
        <v>3</v>
      </c>
      <c r="B18" s="10" t="s">
        <v>19</v>
      </c>
      <c r="C18" s="9" t="n">
        <v>9</v>
      </c>
      <c r="D18" s="9" t="n">
        <f aca="false">COUNTIF('Production Analysis'!$D:$D,"Pass")</f>
        <v>0</v>
      </c>
      <c r="E18" s="9" t="n">
        <f aca="false">COUNTIF('Production Analysis'!$D:$D,"Fail")</f>
        <v>0</v>
      </c>
      <c r="F18" s="9" t="n">
        <f aca="false">COUNTIF('Production Analysis'!$D:$D,"Blocked")</f>
        <v>0</v>
      </c>
    </row>
    <row r="19" customFormat="false" ht="15" hidden="false" customHeight="false" outlineLevel="0" collapsed="false">
      <c r="A19" s="11" t="n">
        <v>4</v>
      </c>
      <c r="B19" s="12" t="s">
        <v>20</v>
      </c>
      <c r="C19" s="11" t="n">
        <v>11</v>
      </c>
      <c r="D19" s="11" t="n">
        <f aca="false">COUNTIF('Job Summary'!$D:$D,"Pass")</f>
        <v>0</v>
      </c>
      <c r="E19" s="11" t="n">
        <f aca="false">COUNTIF('Job Summary'!$D:$D,"Fail")</f>
        <v>0</v>
      </c>
      <c r="F19" s="11" t="n">
        <f aca="false">COUNTIF('Job Summary'!$D:$D,"Blocked")</f>
        <v>0</v>
      </c>
    </row>
    <row r="20" customFormat="false" ht="15" hidden="false" customHeight="false" outlineLevel="0" collapsed="false">
      <c r="A20" s="9" t="n">
        <v>5</v>
      </c>
      <c r="B20" s="10" t="s">
        <v>21</v>
      </c>
      <c r="C20" s="9" t="n">
        <v>11</v>
      </c>
      <c r="D20" s="9" t="n">
        <f aca="false">COUNTIF('Cost Code Summary'!$D:$D,"Pass")</f>
        <v>0</v>
      </c>
      <c r="E20" s="9" t="n">
        <f aca="false">COUNTIF('Cost Code Summary'!$D:$D,"Fail")</f>
        <v>0</v>
      </c>
      <c r="F20" s="9" t="n">
        <f aca="false">COUNTIF('Cost Code Summary'!$D:$D,"Blocked")</f>
        <v>0</v>
      </c>
    </row>
    <row r="21" customFormat="false" ht="15" hidden="false" customHeight="false" outlineLevel="0" collapsed="false">
      <c r="A21" s="11" t="n">
        <v>6</v>
      </c>
      <c r="B21" s="12" t="s">
        <v>22</v>
      </c>
      <c r="C21" s="11" t="n">
        <v>11</v>
      </c>
      <c r="D21" s="11" t="n">
        <f aca="false">COUNTIF('Cost Code Details'!$D:$D,"Pass")</f>
        <v>0</v>
      </c>
      <c r="E21" s="11" t="n">
        <f aca="false">COUNTIF('Cost Code Details'!$D:$D,"Fail")</f>
        <v>0</v>
      </c>
      <c r="F21" s="11" t="n">
        <f aca="false">COUNTIF('Cost Code Details'!$D:$D,"Blocked")</f>
        <v>0</v>
      </c>
    </row>
    <row r="22" customFormat="false" ht="15" hidden="false" customHeight="false" outlineLevel="0" collapsed="false">
      <c r="A22" s="9" t="n">
        <v>7</v>
      </c>
      <c r="B22" s="10" t="s">
        <v>23</v>
      </c>
      <c r="C22" s="9" t="n">
        <v>6</v>
      </c>
      <c r="D22" s="9" t="n">
        <f aca="false">COUNTIF('Daily Report'!$D:$D,"Pass")</f>
        <v>0</v>
      </c>
      <c r="E22" s="9" t="n">
        <f aca="false">COUNTIF('Daily Report'!$D:$D,"Fail")</f>
        <v>0</v>
      </c>
      <c r="F22" s="9" t="n">
        <f aca="false">COUNTIF('Daily Report'!$D:$D,"Blocked")</f>
        <v>0</v>
      </c>
    </row>
    <row r="23" customFormat="false" ht="15" hidden="false" customHeight="false" outlineLevel="0" collapsed="false">
      <c r="A23" s="11" t="n">
        <v>8</v>
      </c>
      <c r="B23" s="12" t="s">
        <v>24</v>
      </c>
      <c r="C23" s="11" t="n">
        <v>6</v>
      </c>
      <c r="D23" s="11" t="n">
        <f aca="false">COUNTIF('Weekly Report'!$D:$D,"Pass")</f>
        <v>0</v>
      </c>
      <c r="E23" s="11" t="n">
        <f aca="false">COUNTIF('Weekly Report'!$D:$D,"Fail")</f>
        <v>0</v>
      </c>
      <c r="F23" s="11" t="n">
        <f aca="false">COUNTIF('Weekly Report'!$D:$D,"Blocked")</f>
        <v>0</v>
      </c>
    </row>
    <row r="24" customFormat="false" ht="15" hidden="false" customHeight="false" outlineLevel="0" collapsed="false">
      <c r="A24" s="9" t="n">
        <v>9</v>
      </c>
      <c r="B24" s="10" t="s">
        <v>25</v>
      </c>
      <c r="C24" s="9" t="n">
        <v>11</v>
      </c>
      <c r="D24" s="9" t="n">
        <f aca="false">COUNTIF('Diary Report'!$D:$D,"Pass")</f>
        <v>0</v>
      </c>
      <c r="E24" s="9" t="n">
        <f aca="false">COUNTIF('Diary Report'!$D:$D,"Fail")</f>
        <v>0</v>
      </c>
      <c r="F24" s="9" t="n">
        <f aca="false">COUNTIF('Diary Report'!$D:$D,"Blocked")</f>
        <v>0</v>
      </c>
    </row>
    <row r="25" customFormat="false" ht="15" hidden="false" customHeight="false" outlineLevel="0" collapsed="false">
      <c r="A25" s="11" t="n">
        <v>10</v>
      </c>
      <c r="B25" s="12" t="s">
        <v>26</v>
      </c>
      <c r="C25" s="11" t="n">
        <v>11</v>
      </c>
      <c r="D25" s="11" t="n">
        <f aca="false">COUNTIF('Time Card Status'!$D:$D,"Pass")</f>
        <v>0</v>
      </c>
      <c r="E25" s="11" t="n">
        <f aca="false">COUNTIF('Time Card Status'!$D:$D,"Fail")</f>
        <v>0</v>
      </c>
      <c r="F25" s="11" t="n">
        <f aca="false">COUNTIF('Time Card Status'!$D:$D,"Blocked")</f>
        <v>0</v>
      </c>
    </row>
    <row r="26" customFormat="false" ht="15" hidden="false" customHeight="false" outlineLevel="0" collapsed="false">
      <c r="A26" s="9" t="n">
        <v>11</v>
      </c>
      <c r="B26" s="10" t="s">
        <v>27</v>
      </c>
      <c r="C26" s="9" t="n">
        <v>12</v>
      </c>
      <c r="D26" s="9" t="n">
        <f aca="false">COUNTIF('Signatures Report'!$D:$D,"Pass")</f>
        <v>0</v>
      </c>
      <c r="E26" s="9" t="n">
        <f aca="false">COUNTIF('Signatures Report'!$D:$D,"Fail")</f>
        <v>0</v>
      </c>
      <c r="F26" s="9" t="n">
        <f aca="false">COUNTIF('Signatures Report'!$D:$D,"Blocked")</f>
        <v>0</v>
      </c>
    </row>
    <row r="27" customFormat="false" ht="15" hidden="false" customHeight="false" outlineLevel="0" collapsed="false">
      <c r="A27" s="11" t="n">
        <v>12</v>
      </c>
      <c r="B27" s="12" t="s">
        <v>28</v>
      </c>
      <c r="C27" s="11" t="n">
        <v>11</v>
      </c>
      <c r="D27" s="11" t="n">
        <f aca="false">COUNTIF('Production Plan Report'!$D:$D,"Pass")</f>
        <v>0</v>
      </c>
      <c r="E27" s="11" t="n">
        <f aca="false">COUNTIF('Production Plan Report'!$D:$D,"Fail")</f>
        <v>0</v>
      </c>
      <c r="F27" s="11" t="n">
        <f aca="false">COUNTIF('Production Plan Report'!$D:$D,"Blocked")</f>
        <v>0</v>
      </c>
    </row>
    <row r="28" customFormat="false" ht="15" hidden="false" customHeight="false" outlineLevel="0" collapsed="false">
      <c r="A28" s="9" t="n">
        <v>13</v>
      </c>
      <c r="B28" s="10" t="s">
        <v>29</v>
      </c>
      <c r="C28" s="9" t="n">
        <v>11</v>
      </c>
      <c r="D28" s="9" t="n">
        <f aca="false">COUNTIF('Missing Time Cards Report'!$D:$D,"Pass")</f>
        <v>0</v>
      </c>
      <c r="E28" s="9" t="n">
        <f aca="false">COUNTIF('Missing Time Cards Report'!$D:$D,"Fail")</f>
        <v>0</v>
      </c>
      <c r="F28" s="9" t="n">
        <f aca="false">COUNTIF('Missing Time Cards Report'!$D:$D,"Blocked")</f>
        <v>0</v>
      </c>
    </row>
    <row r="29" customFormat="false" ht="15" hidden="false" customHeight="false" outlineLevel="0" collapsed="false">
      <c r="A29" s="11" t="n">
        <v>14</v>
      </c>
      <c r="B29" s="12" t="s">
        <v>30</v>
      </c>
      <c r="C29" s="11" t="n">
        <v>11</v>
      </c>
      <c r="D29" s="11" t="n">
        <f aca="false">COUNTIF('Employee Detail'!$D:$D,"Pass")</f>
        <v>0</v>
      </c>
      <c r="E29" s="11" t="n">
        <f aca="false">COUNTIF('Employee Detail'!$D:$D,"Fail")</f>
        <v>0</v>
      </c>
      <c r="F29" s="11" t="n">
        <f aca="false">COUNTIF('Employee Detail'!$D:$D,"Blocked")</f>
        <v>0</v>
      </c>
    </row>
    <row r="30" customFormat="false" ht="15" hidden="false" customHeight="false" outlineLevel="0" collapsed="false">
      <c r="A30" s="9" t="n">
        <v>15</v>
      </c>
      <c r="B30" s="10" t="s">
        <v>31</v>
      </c>
      <c r="C30" s="9" t="n">
        <v>11</v>
      </c>
      <c r="D30" s="9" t="n">
        <f aca="false">COUNTIF('Equipment Detail'!$D:$D,"Pass")</f>
        <v>0</v>
      </c>
      <c r="E30" s="9" t="n">
        <f aca="false">COUNTIF('Equipment Detail'!$D:$D,"Fail")</f>
        <v>0</v>
      </c>
      <c r="F30" s="9" t="n">
        <f aca="false">COUNTIF('Equipment Detail'!$D:$D,"Blocked")</f>
        <v>0</v>
      </c>
    </row>
    <row r="31" customFormat="false" ht="15" hidden="false" customHeight="false" outlineLevel="0" collapsed="false">
      <c r="A31" s="11" t="n">
        <v>16</v>
      </c>
      <c r="B31" s="12" t="s">
        <v>32</v>
      </c>
      <c r="C31" s="11" t="n">
        <v>11</v>
      </c>
      <c r="D31" s="11" t="n">
        <f aca="false">COUNTIF('Materials and Subs Report'!$D:$D,"Pass")</f>
        <v>0</v>
      </c>
      <c r="E31" s="11" t="n">
        <f aca="false">COUNTIF('Materials and Subs Report'!$D:$D,"Fail")</f>
        <v>0</v>
      </c>
      <c r="F31" s="11" t="n">
        <f aca="false">COUNTIF('Materials and Subs Report'!$D:$D,"Blocked")</f>
        <v>0</v>
      </c>
    </row>
    <row r="32" customFormat="false" ht="15" hidden="false" customHeight="false" outlineLevel="0" collapsed="false">
      <c r="A32" s="9" t="n">
        <v>17</v>
      </c>
      <c r="B32" s="10" t="s">
        <v>33</v>
      </c>
      <c r="C32" s="9" t="n">
        <v>11</v>
      </c>
      <c r="D32" s="9" t="n">
        <f aca="false">COUNTIF('Pay Item Quantities'!$D:$D,"Pass")</f>
        <v>0</v>
      </c>
      <c r="E32" s="9" t="n">
        <f aca="false">COUNTIF('Pay Item Quantities'!$D:$D,"Fail")</f>
        <v>0</v>
      </c>
      <c r="F32" s="9" t="n">
        <f aca="false">COUNTIF('Pay Item Quantities'!$D:$D,"Blocked")</f>
        <v>0</v>
      </c>
    </row>
    <row r="33" customFormat="false" ht="15" hidden="false" customHeight="false" outlineLevel="0" collapsed="false">
      <c r="A33" s="13"/>
      <c r="B33" s="14" t="s">
        <v>34</v>
      </c>
      <c r="C33" s="15" t="n">
        <f aca="false">SUM(C16:C32)</f>
        <v>182</v>
      </c>
      <c r="D33" s="15" t="n">
        <f aca="false">SUM(D16:D32)</f>
        <v>0</v>
      </c>
      <c r="E33" s="15" t="n">
        <f aca="false">SUM(E16:E32)</f>
        <v>0</v>
      </c>
      <c r="F33" s="15" t="n">
        <f aca="false">SUM(F16:F32)</f>
        <v>0</v>
      </c>
    </row>
  </sheetData>
  <mergeCells count="10">
    <mergeCell ref="A1:F1"/>
    <mergeCell ref="A2:F2"/>
    <mergeCell ref="A4:F4"/>
    <mergeCell ref="A5:F5"/>
    <mergeCell ref="A6:F6"/>
    <mergeCell ref="A9:F9"/>
    <mergeCell ref="A10:F10"/>
    <mergeCell ref="A11:F11"/>
    <mergeCell ref="A12:F12"/>
    <mergeCell ref="A13:F13"/>
  </mergeCells>
  <hyperlinks>
    <hyperlink ref="B16" r:id="rId1" location="'Export%20to%20Accounting%20Report'!A1" display="Export to Accounting Report"/>
    <hyperlink ref="B17" r:id="rId2" location="'Exceptions%20Report'!A1" display="Exceptions Report"/>
    <hyperlink ref="B18" r:id="rId3" location="'Production%20Analysis'!A1" display="Production Analysis"/>
    <hyperlink ref="B19" r:id="rId4" location="'Job%20Summary'!A1" display="Job Summary"/>
    <hyperlink ref="B20" r:id="rId5" location="'Cost%20Code%20Summary'!A1" display="Cost Code Summary"/>
    <hyperlink ref="B21" r:id="rId6" location="'Cost%20Code%20Details'!A1" display="Cost Code Details"/>
    <hyperlink ref="B22" r:id="rId7" location="'Daily%20Report'!A1" display="Daily Report"/>
    <hyperlink ref="B23" r:id="rId8" location="'Weekly%20Report'!A1" display="Weekly Report"/>
    <hyperlink ref="B24" r:id="rId9" location="'Diary%20Report'!A1" display="Diary Report"/>
    <hyperlink ref="B25" r:id="rId10" location="'Time%20Card%20Status'!A1" display="Time Card Status"/>
    <hyperlink ref="B26" r:id="rId11" location="'Signatures%20Report'!A1" display="Signatures Report"/>
    <hyperlink ref="B27" r:id="rId12" location="'Production%20Plan%20Report'!A1" display="Production Plan Report"/>
    <hyperlink ref="B28" r:id="rId13" location="'Missing%20Time%20Cards%20Report'!A1" display="Missing Time Cards Report"/>
    <hyperlink ref="B29" r:id="rId14" location="'Employee%20Detail'!A1" display="Employee Detail"/>
    <hyperlink ref="B30" r:id="rId15" location="'Equipment%20Detail'!A1" display="Equipment Detail"/>
    <hyperlink ref="B31" r:id="rId16" location="'Materials%20and%20Subs%20Report'!A1" display="Materials and Subs Report"/>
    <hyperlink ref="B32" r:id="rId17" location="'Pay%20Item%20Quantities'!A1" display="Pay Item Quantities"/>
  </hyperlink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25</v>
      </c>
      <c r="B1" s="16"/>
      <c r="C1" s="16"/>
      <c r="D1" s="16"/>
      <c r="E1" s="16"/>
    </row>
    <row r="2" customFormat="false" ht="15.75" hidden="false" customHeight="true" outlineLevel="0" collapsed="false">
      <c r="A2" s="17" t="s">
        <v>35</v>
      </c>
      <c r="B2" s="17"/>
      <c r="C2" s="17"/>
      <c r="D2" s="17"/>
      <c r="E2" s="17"/>
    </row>
    <row r="3" customFormat="false" ht="18" hidden="false" customHeight="true" outlineLevel="0" collapsed="false">
      <c r="A3" s="18" t="str">
        <f aca="false">CONCATENATE("Progress:  ",COUNTIF(D5:D5000,"Pass")," Pass    ",COUNTIF(D5:D5000,"Fail")," Fail    ",COUNTIF(D5:D5000,"Blocked")," Blocked     /  ",11," steps")</f>
        <v>Progress:  0 Pass    0 Fail    0 Blocked     /  11 steps</v>
      </c>
      <c r="B3" s="18"/>
      <c r="C3" s="18"/>
      <c r="D3" s="18"/>
      <c r="E3" s="18"/>
    </row>
    <row r="4" customFormat="false" ht="25.5" hidden="false" customHeight="true" outlineLevel="0" collapsed="false">
      <c r="A4" s="19" t="s">
        <v>36</v>
      </c>
      <c r="B4" s="20" t="s">
        <v>37</v>
      </c>
      <c r="C4" s="20" t="s">
        <v>38</v>
      </c>
      <c r="D4" s="21" t="s">
        <v>39</v>
      </c>
      <c r="E4" s="22" t="s">
        <v>40</v>
      </c>
    </row>
    <row r="5" customFormat="false" ht="26.85" hidden="false" customHeight="false" outlineLevel="0" collapsed="false">
      <c r="A5" s="23" t="n">
        <v>1</v>
      </c>
      <c r="B5" s="24" t="s">
        <v>72</v>
      </c>
      <c r="C5" s="24" t="s">
        <v>73</v>
      </c>
      <c r="D5" s="23"/>
      <c r="E5" s="24"/>
    </row>
    <row r="6" customFormat="false" ht="26.85" hidden="false" customHeight="false" outlineLevel="0" collapsed="false">
      <c r="A6" s="25" t="n">
        <v>2</v>
      </c>
      <c r="B6" s="26" t="s">
        <v>119</v>
      </c>
      <c r="C6" s="26" t="s">
        <v>120</v>
      </c>
      <c r="D6" s="25"/>
      <c r="E6" s="26"/>
    </row>
    <row r="7" customFormat="false" ht="15" hidden="false" customHeight="false" outlineLevel="0" collapsed="false">
      <c r="A7" s="23" t="n">
        <v>3</v>
      </c>
      <c r="B7" s="24" t="s">
        <v>121</v>
      </c>
      <c r="C7" s="24" t="s">
        <v>77</v>
      </c>
      <c r="D7" s="23"/>
      <c r="E7" s="24"/>
    </row>
    <row r="8" customFormat="false" ht="15" hidden="false" customHeight="false" outlineLevel="0" collapsed="false">
      <c r="A8" s="25" t="n">
        <v>4</v>
      </c>
      <c r="B8" s="26" t="s">
        <v>78</v>
      </c>
      <c r="C8" s="26" t="s">
        <v>79</v>
      </c>
      <c r="D8" s="25"/>
      <c r="E8" s="26"/>
    </row>
    <row r="9" customFormat="false" ht="26.85" hidden="false" customHeight="false" outlineLevel="0" collapsed="false">
      <c r="A9" s="23" t="n">
        <v>5</v>
      </c>
      <c r="B9" s="24" t="s">
        <v>80</v>
      </c>
      <c r="C9" s="24" t="s">
        <v>81</v>
      </c>
      <c r="D9" s="23"/>
      <c r="E9" s="24"/>
    </row>
    <row r="10" customFormat="false" ht="39.55" hidden="false" customHeight="false" outlineLevel="0" collapsed="false">
      <c r="A10" s="25" t="n">
        <v>6</v>
      </c>
      <c r="B10" s="26" t="s">
        <v>82</v>
      </c>
      <c r="C10" s="26" t="s">
        <v>83</v>
      </c>
      <c r="D10" s="25"/>
      <c r="E10" s="26"/>
    </row>
    <row r="11" customFormat="false" ht="52.2" hidden="false" customHeight="false" outlineLevel="0" collapsed="false">
      <c r="A11" s="23" t="n">
        <v>7</v>
      </c>
      <c r="B11" s="24" t="s">
        <v>84</v>
      </c>
      <c r="C11" s="24" t="s">
        <v>85</v>
      </c>
      <c r="D11" s="23"/>
      <c r="E11" s="24"/>
    </row>
    <row r="12" customFormat="false" ht="39.55" hidden="false" customHeight="false" outlineLevel="0" collapsed="false">
      <c r="A12" s="25" t="n">
        <v>8</v>
      </c>
      <c r="B12" s="26" t="s">
        <v>93</v>
      </c>
      <c r="C12" s="26" t="s">
        <v>94</v>
      </c>
      <c r="D12" s="25"/>
      <c r="E12" s="26"/>
    </row>
    <row r="13" customFormat="false" ht="15" hidden="false" customHeight="false" outlineLevel="0" collapsed="false">
      <c r="A13" s="23" t="n">
        <v>9</v>
      </c>
      <c r="B13" s="24" t="s">
        <v>95</v>
      </c>
      <c r="C13" s="24" t="s">
        <v>96</v>
      </c>
      <c r="D13" s="23"/>
      <c r="E13" s="24"/>
    </row>
    <row r="14" customFormat="false" ht="26.85" hidden="false" customHeight="false" outlineLevel="0" collapsed="false">
      <c r="A14" s="25" t="n">
        <v>10</v>
      </c>
      <c r="B14" s="26" t="s">
        <v>97</v>
      </c>
      <c r="C14" s="26" t="s">
        <v>98</v>
      </c>
      <c r="D14" s="25"/>
      <c r="E14" s="26"/>
    </row>
    <row r="15" customFormat="false" ht="39.55" hidden="false" customHeight="false" outlineLevel="0" collapsed="false">
      <c r="A15" s="23" t="n">
        <v>11</v>
      </c>
      <c r="B15" s="24" t="s">
        <v>99</v>
      </c>
      <c r="C15" s="24" t="s">
        <v>100</v>
      </c>
      <c r="D15" s="23"/>
      <c r="E15" s="24"/>
    </row>
  </sheetData>
  <mergeCells count="3">
    <mergeCell ref="A1:E1"/>
    <mergeCell ref="A2:E2"/>
    <mergeCell ref="A3:E3"/>
  </mergeCells>
  <conditionalFormatting sqref="D5:D15">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5"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26</v>
      </c>
      <c r="B1" s="16"/>
      <c r="C1" s="16"/>
      <c r="D1" s="16"/>
      <c r="E1" s="16"/>
    </row>
    <row r="2" customFormat="false" ht="15.75" hidden="false" customHeight="true" outlineLevel="0" collapsed="false">
      <c r="A2" s="17" t="s">
        <v>35</v>
      </c>
      <c r="B2" s="17"/>
      <c r="C2" s="17"/>
      <c r="D2" s="17"/>
      <c r="E2" s="17"/>
    </row>
    <row r="3" customFormat="false" ht="18" hidden="false" customHeight="true" outlineLevel="0" collapsed="false">
      <c r="A3" s="18" t="str">
        <f aca="false">CONCATENATE("Progress:  ",COUNTIF(D5:D5000,"Pass")," Pass    ",COUNTIF(D5:D5000,"Fail")," Fail    ",COUNTIF(D5:D5000,"Blocked")," Blocked     /  ",11," steps")</f>
        <v>Progress:  0 Pass    0 Fail    0 Blocked     /  11 steps</v>
      </c>
      <c r="B3" s="18"/>
      <c r="C3" s="18"/>
      <c r="D3" s="18"/>
      <c r="E3" s="18"/>
    </row>
    <row r="4" customFormat="false" ht="25.5" hidden="false" customHeight="true" outlineLevel="0" collapsed="false">
      <c r="A4" s="19" t="s">
        <v>36</v>
      </c>
      <c r="B4" s="20" t="s">
        <v>37</v>
      </c>
      <c r="C4" s="20" t="s">
        <v>38</v>
      </c>
      <c r="D4" s="21" t="s">
        <v>39</v>
      </c>
      <c r="E4" s="22" t="s">
        <v>40</v>
      </c>
    </row>
    <row r="5" customFormat="false" ht="26.85" hidden="false" customHeight="false" outlineLevel="0" collapsed="false">
      <c r="A5" s="23" t="n">
        <v>1</v>
      </c>
      <c r="B5" s="24" t="s">
        <v>72</v>
      </c>
      <c r="C5" s="24" t="s">
        <v>73</v>
      </c>
      <c r="D5" s="23"/>
      <c r="E5" s="24"/>
    </row>
    <row r="6" customFormat="false" ht="26.85" hidden="false" customHeight="false" outlineLevel="0" collapsed="false">
      <c r="A6" s="25" t="n">
        <v>2</v>
      </c>
      <c r="B6" s="26" t="s">
        <v>122</v>
      </c>
      <c r="C6" s="26" t="s">
        <v>123</v>
      </c>
      <c r="D6" s="25"/>
      <c r="E6" s="26"/>
    </row>
    <row r="7" customFormat="false" ht="15" hidden="false" customHeight="false" outlineLevel="0" collapsed="false">
      <c r="A7" s="23" t="n">
        <v>3</v>
      </c>
      <c r="B7" s="24" t="s">
        <v>121</v>
      </c>
      <c r="C7" s="24" t="s">
        <v>77</v>
      </c>
      <c r="D7" s="23"/>
      <c r="E7" s="24"/>
    </row>
    <row r="8" customFormat="false" ht="15" hidden="false" customHeight="false" outlineLevel="0" collapsed="false">
      <c r="A8" s="25" t="n">
        <v>4</v>
      </c>
      <c r="B8" s="26" t="s">
        <v>78</v>
      </c>
      <c r="C8" s="26" t="s">
        <v>79</v>
      </c>
      <c r="D8" s="25"/>
      <c r="E8" s="26"/>
    </row>
    <row r="9" customFormat="false" ht="26.85" hidden="false" customHeight="false" outlineLevel="0" collapsed="false">
      <c r="A9" s="23" t="n">
        <v>5</v>
      </c>
      <c r="B9" s="24" t="s">
        <v>80</v>
      </c>
      <c r="C9" s="24" t="s">
        <v>81</v>
      </c>
      <c r="D9" s="23"/>
      <c r="E9" s="24"/>
    </row>
    <row r="10" customFormat="false" ht="39.55" hidden="false" customHeight="false" outlineLevel="0" collapsed="false">
      <c r="A10" s="25" t="n">
        <v>6</v>
      </c>
      <c r="B10" s="26" t="s">
        <v>82</v>
      </c>
      <c r="C10" s="26" t="s">
        <v>83</v>
      </c>
      <c r="D10" s="25"/>
      <c r="E10" s="26"/>
    </row>
    <row r="11" customFormat="false" ht="52.2" hidden="false" customHeight="false" outlineLevel="0" collapsed="false">
      <c r="A11" s="23" t="n">
        <v>7</v>
      </c>
      <c r="B11" s="24" t="s">
        <v>84</v>
      </c>
      <c r="C11" s="24" t="s">
        <v>85</v>
      </c>
      <c r="D11" s="23"/>
      <c r="E11" s="24"/>
    </row>
    <row r="12" customFormat="false" ht="39.55" hidden="false" customHeight="false" outlineLevel="0" collapsed="false">
      <c r="A12" s="25" t="n">
        <v>8</v>
      </c>
      <c r="B12" s="26" t="s">
        <v>93</v>
      </c>
      <c r="C12" s="26" t="s">
        <v>94</v>
      </c>
      <c r="D12" s="25"/>
      <c r="E12" s="26"/>
    </row>
    <row r="13" customFormat="false" ht="15" hidden="false" customHeight="false" outlineLevel="0" collapsed="false">
      <c r="A13" s="23" t="n">
        <v>9</v>
      </c>
      <c r="B13" s="24" t="s">
        <v>95</v>
      </c>
      <c r="C13" s="24" t="s">
        <v>96</v>
      </c>
      <c r="D13" s="23"/>
      <c r="E13" s="24"/>
    </row>
    <row r="14" customFormat="false" ht="26.85" hidden="false" customHeight="false" outlineLevel="0" collapsed="false">
      <c r="A14" s="25" t="n">
        <v>10</v>
      </c>
      <c r="B14" s="26" t="s">
        <v>97</v>
      </c>
      <c r="C14" s="26" t="s">
        <v>98</v>
      </c>
      <c r="D14" s="25"/>
      <c r="E14" s="26"/>
    </row>
    <row r="15" customFormat="false" ht="39.55" hidden="false" customHeight="false" outlineLevel="0" collapsed="false">
      <c r="A15" s="23" t="n">
        <v>11</v>
      </c>
      <c r="B15" s="24" t="s">
        <v>99</v>
      </c>
      <c r="C15" s="24" t="s">
        <v>100</v>
      </c>
      <c r="D15" s="23"/>
      <c r="E15" s="24"/>
    </row>
  </sheetData>
  <mergeCells count="3">
    <mergeCell ref="A1:E1"/>
    <mergeCell ref="A2:E2"/>
    <mergeCell ref="A3:E3"/>
  </mergeCells>
  <conditionalFormatting sqref="D5:D15">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5"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27</v>
      </c>
      <c r="B1" s="16"/>
      <c r="C1" s="16"/>
      <c r="D1" s="16"/>
      <c r="E1" s="16"/>
    </row>
    <row r="2" customFormat="false" ht="15.75" hidden="false" customHeight="true" outlineLevel="0" collapsed="false">
      <c r="A2" s="17" t="s">
        <v>35</v>
      </c>
      <c r="B2" s="17"/>
      <c r="C2" s="17"/>
      <c r="D2" s="17"/>
      <c r="E2" s="17"/>
    </row>
    <row r="3" customFormat="false" ht="18" hidden="false" customHeight="true" outlineLevel="0" collapsed="false">
      <c r="A3" s="18" t="str">
        <f aca="false">CONCATENATE("Progress:  ",COUNTIF(D5:D5000,"Pass")," Pass    ",COUNTIF(D5:D5000,"Fail")," Fail    ",COUNTIF(D5:D5000,"Blocked")," Blocked     /  ",12," steps")</f>
        <v>Progress:  0 Pass    0 Fail    0 Blocked     /  12 steps</v>
      </c>
      <c r="B3" s="18"/>
      <c r="C3" s="18"/>
      <c r="D3" s="18"/>
      <c r="E3" s="18"/>
    </row>
    <row r="4" customFormat="false" ht="25.5" hidden="false" customHeight="true" outlineLevel="0" collapsed="false">
      <c r="A4" s="19" t="s">
        <v>36</v>
      </c>
      <c r="B4" s="20" t="s">
        <v>37</v>
      </c>
      <c r="C4" s="20" t="s">
        <v>38</v>
      </c>
      <c r="D4" s="21" t="s">
        <v>39</v>
      </c>
      <c r="E4" s="22" t="s">
        <v>40</v>
      </c>
    </row>
    <row r="5" customFormat="false" ht="26.85" hidden="false" customHeight="false" outlineLevel="0" collapsed="false">
      <c r="A5" s="23" t="n">
        <v>1</v>
      </c>
      <c r="B5" s="24" t="s">
        <v>72</v>
      </c>
      <c r="C5" s="24" t="s">
        <v>73</v>
      </c>
      <c r="D5" s="23"/>
      <c r="E5" s="24"/>
    </row>
    <row r="6" customFormat="false" ht="26.85" hidden="false" customHeight="false" outlineLevel="0" collapsed="false">
      <c r="A6" s="25" t="n">
        <v>2</v>
      </c>
      <c r="B6" s="26" t="s">
        <v>124</v>
      </c>
      <c r="C6" s="26" t="s">
        <v>125</v>
      </c>
      <c r="D6" s="25"/>
      <c r="E6" s="26"/>
    </row>
    <row r="7" customFormat="false" ht="15" hidden="false" customHeight="false" outlineLevel="0" collapsed="false">
      <c r="A7" s="23" t="n">
        <v>3</v>
      </c>
      <c r="B7" s="24" t="s">
        <v>121</v>
      </c>
      <c r="C7" s="24" t="s">
        <v>77</v>
      </c>
      <c r="D7" s="23"/>
      <c r="E7" s="24"/>
    </row>
    <row r="8" customFormat="false" ht="15" hidden="false" customHeight="false" outlineLevel="0" collapsed="false">
      <c r="A8" s="25" t="n">
        <v>4</v>
      </c>
      <c r="B8" s="26" t="s">
        <v>78</v>
      </c>
      <c r="C8" s="26" t="s">
        <v>79</v>
      </c>
      <c r="D8" s="25"/>
      <c r="E8" s="26"/>
    </row>
    <row r="9" customFormat="false" ht="26.85" hidden="false" customHeight="false" outlineLevel="0" collapsed="false">
      <c r="A9" s="23" t="n">
        <v>5</v>
      </c>
      <c r="B9" s="24" t="s">
        <v>80</v>
      </c>
      <c r="C9" s="24" t="s">
        <v>81</v>
      </c>
      <c r="D9" s="23"/>
      <c r="E9" s="24"/>
    </row>
    <row r="10" customFormat="false" ht="39.55" hidden="false" customHeight="false" outlineLevel="0" collapsed="false">
      <c r="A10" s="25" t="n">
        <v>6</v>
      </c>
      <c r="B10" s="26" t="s">
        <v>82</v>
      </c>
      <c r="C10" s="26" t="s">
        <v>83</v>
      </c>
      <c r="D10" s="25"/>
      <c r="E10" s="26"/>
    </row>
    <row r="11" customFormat="false" ht="52.2" hidden="false" customHeight="false" outlineLevel="0" collapsed="false">
      <c r="A11" s="23" t="n">
        <v>7</v>
      </c>
      <c r="B11" s="24" t="s">
        <v>84</v>
      </c>
      <c r="C11" s="24" t="s">
        <v>85</v>
      </c>
      <c r="D11" s="23"/>
      <c r="E11" s="24"/>
    </row>
    <row r="12" customFormat="false" ht="39.55" hidden="false" customHeight="false" outlineLevel="0" collapsed="false">
      <c r="A12" s="25" t="n">
        <v>8</v>
      </c>
      <c r="B12" s="26" t="s">
        <v>93</v>
      </c>
      <c r="C12" s="26" t="s">
        <v>94</v>
      </c>
      <c r="D12" s="25"/>
      <c r="E12" s="26"/>
    </row>
    <row r="13" customFormat="false" ht="15" hidden="false" customHeight="false" outlineLevel="0" collapsed="false">
      <c r="A13" s="23" t="n">
        <v>9</v>
      </c>
      <c r="B13" s="24" t="s">
        <v>95</v>
      </c>
      <c r="C13" s="24" t="s">
        <v>96</v>
      </c>
      <c r="D13" s="23"/>
      <c r="E13" s="24"/>
    </row>
    <row r="14" customFormat="false" ht="26.85" hidden="false" customHeight="false" outlineLevel="0" collapsed="false">
      <c r="A14" s="25" t="n">
        <v>10</v>
      </c>
      <c r="B14" s="26" t="s">
        <v>97</v>
      </c>
      <c r="C14" s="26" t="s">
        <v>98</v>
      </c>
      <c r="D14" s="25"/>
      <c r="E14" s="26"/>
    </row>
    <row r="15" customFormat="false" ht="39.55" hidden="false" customHeight="false" outlineLevel="0" collapsed="false">
      <c r="A15" s="23" t="n">
        <v>11</v>
      </c>
      <c r="B15" s="24" t="s">
        <v>99</v>
      </c>
      <c r="C15" s="24" t="s">
        <v>100</v>
      </c>
      <c r="D15" s="23"/>
      <c r="E15" s="24"/>
    </row>
    <row r="16" customFormat="false" ht="39.55" hidden="false" customHeight="false" outlineLevel="0" collapsed="false">
      <c r="A16" s="25" t="n">
        <v>12</v>
      </c>
      <c r="B16" s="26" t="s">
        <v>126</v>
      </c>
      <c r="C16" s="26" t="s">
        <v>127</v>
      </c>
      <c r="D16" s="25"/>
      <c r="E16" s="26"/>
    </row>
  </sheetData>
  <mergeCells count="3">
    <mergeCell ref="A1:E1"/>
    <mergeCell ref="A2:E2"/>
    <mergeCell ref="A3:E3"/>
  </mergeCells>
  <conditionalFormatting sqref="D5:D16">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6"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28</v>
      </c>
      <c r="B1" s="16"/>
      <c r="C1" s="16"/>
      <c r="D1" s="16"/>
      <c r="E1" s="16"/>
    </row>
    <row r="2" customFormat="false" ht="15.75" hidden="false" customHeight="true" outlineLevel="0" collapsed="false">
      <c r="A2" s="17" t="s">
        <v>35</v>
      </c>
      <c r="B2" s="17"/>
      <c r="C2" s="17"/>
      <c r="D2" s="17"/>
      <c r="E2" s="17"/>
    </row>
    <row r="3" customFormat="false" ht="18" hidden="false" customHeight="true" outlineLevel="0" collapsed="false">
      <c r="A3" s="18" t="str">
        <f aca="false">CONCATENATE("Progress:  ",COUNTIF(D5:D5000,"Pass")," Pass    ",COUNTIF(D5:D5000,"Fail")," Fail    ",COUNTIF(D5:D5000,"Blocked")," Blocked     /  ",11," steps")</f>
        <v>Progress:  0 Pass    0 Fail    0 Blocked     /  11 steps</v>
      </c>
      <c r="B3" s="18"/>
      <c r="C3" s="18"/>
      <c r="D3" s="18"/>
      <c r="E3" s="18"/>
    </row>
    <row r="4" customFormat="false" ht="25.5" hidden="false" customHeight="true" outlineLevel="0" collapsed="false">
      <c r="A4" s="19" t="s">
        <v>36</v>
      </c>
      <c r="B4" s="20" t="s">
        <v>37</v>
      </c>
      <c r="C4" s="20" t="s">
        <v>38</v>
      </c>
      <c r="D4" s="21" t="s">
        <v>39</v>
      </c>
      <c r="E4" s="22" t="s">
        <v>40</v>
      </c>
    </row>
    <row r="5" customFormat="false" ht="26.85" hidden="false" customHeight="false" outlineLevel="0" collapsed="false">
      <c r="A5" s="23" t="n">
        <v>1</v>
      </c>
      <c r="B5" s="24" t="s">
        <v>72</v>
      </c>
      <c r="C5" s="24" t="s">
        <v>73</v>
      </c>
      <c r="D5" s="23"/>
      <c r="E5" s="24"/>
    </row>
    <row r="6" customFormat="false" ht="26.85" hidden="false" customHeight="false" outlineLevel="0" collapsed="false">
      <c r="A6" s="25" t="n">
        <v>2</v>
      </c>
      <c r="B6" s="26" t="s">
        <v>128</v>
      </c>
      <c r="C6" s="26" t="s">
        <v>129</v>
      </c>
      <c r="D6" s="25"/>
      <c r="E6" s="26"/>
    </row>
    <row r="7" customFormat="false" ht="15" hidden="false" customHeight="false" outlineLevel="0" collapsed="false">
      <c r="A7" s="23" t="n">
        <v>3</v>
      </c>
      <c r="B7" s="24" t="s">
        <v>121</v>
      </c>
      <c r="C7" s="24" t="s">
        <v>77</v>
      </c>
      <c r="D7" s="23"/>
      <c r="E7" s="24"/>
    </row>
    <row r="8" customFormat="false" ht="15" hidden="false" customHeight="false" outlineLevel="0" collapsed="false">
      <c r="A8" s="25" t="n">
        <v>4</v>
      </c>
      <c r="B8" s="26" t="s">
        <v>78</v>
      </c>
      <c r="C8" s="26" t="s">
        <v>79</v>
      </c>
      <c r="D8" s="25"/>
      <c r="E8" s="26"/>
    </row>
    <row r="9" customFormat="false" ht="26.85" hidden="false" customHeight="false" outlineLevel="0" collapsed="false">
      <c r="A9" s="23" t="n">
        <v>5</v>
      </c>
      <c r="B9" s="24" t="s">
        <v>80</v>
      </c>
      <c r="C9" s="24" t="s">
        <v>81</v>
      </c>
      <c r="D9" s="23"/>
      <c r="E9" s="24"/>
    </row>
    <row r="10" customFormat="false" ht="39.55" hidden="false" customHeight="false" outlineLevel="0" collapsed="false">
      <c r="A10" s="25" t="n">
        <v>6</v>
      </c>
      <c r="B10" s="26" t="s">
        <v>82</v>
      </c>
      <c r="C10" s="26" t="s">
        <v>83</v>
      </c>
      <c r="D10" s="25"/>
      <c r="E10" s="26"/>
    </row>
    <row r="11" customFormat="false" ht="52.2" hidden="false" customHeight="false" outlineLevel="0" collapsed="false">
      <c r="A11" s="23" t="n">
        <v>7</v>
      </c>
      <c r="B11" s="24" t="s">
        <v>84</v>
      </c>
      <c r="C11" s="24" t="s">
        <v>85</v>
      </c>
      <c r="D11" s="23"/>
      <c r="E11" s="24"/>
    </row>
    <row r="12" customFormat="false" ht="39.55" hidden="false" customHeight="false" outlineLevel="0" collapsed="false">
      <c r="A12" s="25" t="n">
        <v>8</v>
      </c>
      <c r="B12" s="26" t="s">
        <v>93</v>
      </c>
      <c r="C12" s="26" t="s">
        <v>94</v>
      </c>
      <c r="D12" s="25"/>
      <c r="E12" s="26"/>
    </row>
    <row r="13" customFormat="false" ht="15" hidden="false" customHeight="false" outlineLevel="0" collapsed="false">
      <c r="A13" s="23" t="n">
        <v>9</v>
      </c>
      <c r="B13" s="24" t="s">
        <v>95</v>
      </c>
      <c r="C13" s="24" t="s">
        <v>96</v>
      </c>
      <c r="D13" s="23"/>
      <c r="E13" s="24"/>
    </row>
    <row r="14" customFormat="false" ht="26.85" hidden="false" customHeight="false" outlineLevel="0" collapsed="false">
      <c r="A14" s="25" t="n">
        <v>10</v>
      </c>
      <c r="B14" s="26" t="s">
        <v>97</v>
      </c>
      <c r="C14" s="26" t="s">
        <v>98</v>
      </c>
      <c r="D14" s="25"/>
      <c r="E14" s="26"/>
    </row>
    <row r="15" customFormat="false" ht="39.55" hidden="false" customHeight="false" outlineLevel="0" collapsed="false">
      <c r="A15" s="23" t="n">
        <v>11</v>
      </c>
      <c r="B15" s="24" t="s">
        <v>99</v>
      </c>
      <c r="C15" s="24" t="s">
        <v>100</v>
      </c>
      <c r="D15" s="23"/>
      <c r="E15" s="24"/>
    </row>
  </sheetData>
  <mergeCells count="3">
    <mergeCell ref="A1:E1"/>
    <mergeCell ref="A2:E2"/>
    <mergeCell ref="A3:E3"/>
  </mergeCells>
  <conditionalFormatting sqref="D5:D15">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5"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29</v>
      </c>
      <c r="B1" s="16"/>
      <c r="C1" s="16"/>
      <c r="D1" s="16"/>
      <c r="E1" s="16"/>
    </row>
    <row r="2" customFormat="false" ht="15.75" hidden="false" customHeight="true" outlineLevel="0" collapsed="false">
      <c r="A2" s="17" t="s">
        <v>35</v>
      </c>
      <c r="B2" s="17"/>
      <c r="C2" s="17"/>
      <c r="D2" s="17"/>
      <c r="E2" s="17"/>
    </row>
    <row r="3" customFormat="false" ht="18" hidden="false" customHeight="true" outlineLevel="0" collapsed="false">
      <c r="A3" s="18" t="str">
        <f aca="false">CONCATENATE("Progress:  ",COUNTIF(D5:D5000,"Pass")," Pass    ",COUNTIF(D5:D5000,"Fail")," Fail    ",COUNTIF(D5:D5000,"Blocked")," Blocked     /  ",11," steps")</f>
        <v>Progress:  0 Pass    0 Fail    0 Blocked     /  11 steps</v>
      </c>
      <c r="B3" s="18"/>
      <c r="C3" s="18"/>
      <c r="D3" s="18"/>
      <c r="E3" s="18"/>
    </row>
    <row r="4" customFormat="false" ht="25.5" hidden="false" customHeight="true" outlineLevel="0" collapsed="false">
      <c r="A4" s="19" t="s">
        <v>36</v>
      </c>
      <c r="B4" s="20" t="s">
        <v>37</v>
      </c>
      <c r="C4" s="20" t="s">
        <v>38</v>
      </c>
      <c r="D4" s="21" t="s">
        <v>39</v>
      </c>
      <c r="E4" s="22" t="s">
        <v>40</v>
      </c>
    </row>
    <row r="5" customFormat="false" ht="26.85" hidden="false" customHeight="false" outlineLevel="0" collapsed="false">
      <c r="A5" s="23" t="n">
        <v>1</v>
      </c>
      <c r="B5" s="24" t="s">
        <v>72</v>
      </c>
      <c r="C5" s="24" t="s">
        <v>73</v>
      </c>
      <c r="D5" s="23"/>
      <c r="E5" s="24"/>
    </row>
    <row r="6" customFormat="false" ht="26.85" hidden="false" customHeight="false" outlineLevel="0" collapsed="false">
      <c r="A6" s="25" t="n">
        <v>2</v>
      </c>
      <c r="B6" s="26" t="s">
        <v>130</v>
      </c>
      <c r="C6" s="26" t="s">
        <v>131</v>
      </c>
      <c r="D6" s="25"/>
      <c r="E6" s="26"/>
    </row>
    <row r="7" customFormat="false" ht="15" hidden="false" customHeight="false" outlineLevel="0" collapsed="false">
      <c r="A7" s="23" t="n">
        <v>3</v>
      </c>
      <c r="B7" s="24" t="s">
        <v>121</v>
      </c>
      <c r="C7" s="24" t="s">
        <v>77</v>
      </c>
      <c r="D7" s="23"/>
      <c r="E7" s="24"/>
    </row>
    <row r="8" customFormat="false" ht="15" hidden="false" customHeight="false" outlineLevel="0" collapsed="false">
      <c r="A8" s="25" t="n">
        <v>4</v>
      </c>
      <c r="B8" s="26" t="s">
        <v>78</v>
      </c>
      <c r="C8" s="26" t="s">
        <v>79</v>
      </c>
      <c r="D8" s="25"/>
      <c r="E8" s="26"/>
    </row>
    <row r="9" customFormat="false" ht="26.85" hidden="false" customHeight="false" outlineLevel="0" collapsed="false">
      <c r="A9" s="23" t="n">
        <v>5</v>
      </c>
      <c r="B9" s="24" t="s">
        <v>80</v>
      </c>
      <c r="C9" s="24" t="s">
        <v>81</v>
      </c>
      <c r="D9" s="23"/>
      <c r="E9" s="24"/>
    </row>
    <row r="10" customFormat="false" ht="39.55" hidden="false" customHeight="false" outlineLevel="0" collapsed="false">
      <c r="A10" s="25" t="n">
        <v>6</v>
      </c>
      <c r="B10" s="26" t="s">
        <v>82</v>
      </c>
      <c r="C10" s="26" t="s">
        <v>83</v>
      </c>
      <c r="D10" s="25"/>
      <c r="E10" s="26"/>
    </row>
    <row r="11" customFormat="false" ht="52.2" hidden="false" customHeight="false" outlineLevel="0" collapsed="false">
      <c r="A11" s="23" t="n">
        <v>7</v>
      </c>
      <c r="B11" s="24" t="s">
        <v>84</v>
      </c>
      <c r="C11" s="24" t="s">
        <v>85</v>
      </c>
      <c r="D11" s="23"/>
      <c r="E11" s="24"/>
    </row>
    <row r="12" customFormat="false" ht="39.55" hidden="false" customHeight="false" outlineLevel="0" collapsed="false">
      <c r="A12" s="25" t="n">
        <v>8</v>
      </c>
      <c r="B12" s="26" t="s">
        <v>93</v>
      </c>
      <c r="C12" s="26" t="s">
        <v>94</v>
      </c>
      <c r="D12" s="25"/>
      <c r="E12" s="26"/>
    </row>
    <row r="13" customFormat="false" ht="15" hidden="false" customHeight="false" outlineLevel="0" collapsed="false">
      <c r="A13" s="23" t="n">
        <v>9</v>
      </c>
      <c r="B13" s="24" t="s">
        <v>95</v>
      </c>
      <c r="C13" s="24" t="s">
        <v>96</v>
      </c>
      <c r="D13" s="23"/>
      <c r="E13" s="24"/>
    </row>
    <row r="14" customFormat="false" ht="26.85" hidden="false" customHeight="false" outlineLevel="0" collapsed="false">
      <c r="A14" s="25" t="n">
        <v>10</v>
      </c>
      <c r="B14" s="26" t="s">
        <v>97</v>
      </c>
      <c r="C14" s="26" t="s">
        <v>98</v>
      </c>
      <c r="D14" s="25"/>
      <c r="E14" s="26"/>
    </row>
    <row r="15" customFormat="false" ht="39.55" hidden="false" customHeight="false" outlineLevel="0" collapsed="false">
      <c r="A15" s="23" t="n">
        <v>11</v>
      </c>
      <c r="B15" s="24" t="s">
        <v>99</v>
      </c>
      <c r="C15" s="24" t="s">
        <v>100</v>
      </c>
      <c r="D15" s="23"/>
      <c r="E15" s="24"/>
    </row>
  </sheetData>
  <mergeCells count="3">
    <mergeCell ref="A1:E1"/>
    <mergeCell ref="A2:E2"/>
    <mergeCell ref="A3:E3"/>
  </mergeCells>
  <conditionalFormatting sqref="D5:D15">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5"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30</v>
      </c>
      <c r="B1" s="16"/>
      <c r="C1" s="16"/>
      <c r="D1" s="16"/>
      <c r="E1" s="16"/>
    </row>
    <row r="2" customFormat="false" ht="15.75" hidden="false" customHeight="true" outlineLevel="0" collapsed="false">
      <c r="A2" s="17" t="s">
        <v>35</v>
      </c>
      <c r="B2" s="17"/>
      <c r="C2" s="17"/>
      <c r="D2" s="17"/>
      <c r="E2" s="17"/>
    </row>
    <row r="3" customFormat="false" ht="18" hidden="false" customHeight="true" outlineLevel="0" collapsed="false">
      <c r="A3" s="18" t="str">
        <f aca="false">CONCATENATE("Progress:  ",COUNTIF(D5:D5000,"Pass")," Pass    ",COUNTIF(D5:D5000,"Fail")," Fail    ",COUNTIF(D5:D5000,"Blocked")," Blocked     /  ",11," steps")</f>
        <v>Progress:  0 Pass    0 Fail    0 Blocked     /  11 steps</v>
      </c>
      <c r="B3" s="18"/>
      <c r="C3" s="18"/>
      <c r="D3" s="18"/>
      <c r="E3" s="18"/>
    </row>
    <row r="4" customFormat="false" ht="25.5" hidden="false" customHeight="true" outlineLevel="0" collapsed="false">
      <c r="A4" s="19" t="s">
        <v>36</v>
      </c>
      <c r="B4" s="20" t="s">
        <v>37</v>
      </c>
      <c r="C4" s="20" t="s">
        <v>38</v>
      </c>
      <c r="D4" s="21" t="s">
        <v>39</v>
      </c>
      <c r="E4" s="22" t="s">
        <v>40</v>
      </c>
    </row>
    <row r="5" customFormat="false" ht="26.85" hidden="false" customHeight="false" outlineLevel="0" collapsed="false">
      <c r="A5" s="23" t="n">
        <v>1</v>
      </c>
      <c r="B5" s="24" t="s">
        <v>72</v>
      </c>
      <c r="C5" s="24" t="s">
        <v>73</v>
      </c>
      <c r="D5" s="23"/>
      <c r="E5" s="24"/>
    </row>
    <row r="6" customFormat="false" ht="26.85" hidden="false" customHeight="false" outlineLevel="0" collapsed="false">
      <c r="A6" s="25" t="n">
        <v>2</v>
      </c>
      <c r="B6" s="26" t="s">
        <v>132</v>
      </c>
      <c r="C6" s="26" t="s">
        <v>133</v>
      </c>
      <c r="D6" s="25"/>
      <c r="E6" s="26"/>
    </row>
    <row r="7" customFormat="false" ht="15" hidden="false" customHeight="false" outlineLevel="0" collapsed="false">
      <c r="A7" s="23" t="n">
        <v>3</v>
      </c>
      <c r="B7" s="24" t="s">
        <v>121</v>
      </c>
      <c r="C7" s="24" t="s">
        <v>77</v>
      </c>
      <c r="D7" s="23"/>
      <c r="E7" s="24"/>
    </row>
    <row r="8" customFormat="false" ht="15" hidden="false" customHeight="false" outlineLevel="0" collapsed="false">
      <c r="A8" s="25" t="n">
        <v>4</v>
      </c>
      <c r="B8" s="26" t="s">
        <v>78</v>
      </c>
      <c r="C8" s="26" t="s">
        <v>79</v>
      </c>
      <c r="D8" s="25"/>
      <c r="E8" s="26"/>
    </row>
    <row r="9" customFormat="false" ht="26.85" hidden="false" customHeight="false" outlineLevel="0" collapsed="false">
      <c r="A9" s="23" t="n">
        <v>5</v>
      </c>
      <c r="B9" s="24" t="s">
        <v>80</v>
      </c>
      <c r="C9" s="24" t="s">
        <v>81</v>
      </c>
      <c r="D9" s="23"/>
      <c r="E9" s="24"/>
    </row>
    <row r="10" customFormat="false" ht="39.55" hidden="false" customHeight="false" outlineLevel="0" collapsed="false">
      <c r="A10" s="25" t="n">
        <v>6</v>
      </c>
      <c r="B10" s="26" t="s">
        <v>82</v>
      </c>
      <c r="C10" s="26" t="s">
        <v>83</v>
      </c>
      <c r="D10" s="25"/>
      <c r="E10" s="26"/>
    </row>
    <row r="11" customFormat="false" ht="52.2" hidden="false" customHeight="false" outlineLevel="0" collapsed="false">
      <c r="A11" s="23" t="n">
        <v>7</v>
      </c>
      <c r="B11" s="24" t="s">
        <v>84</v>
      </c>
      <c r="C11" s="24" t="s">
        <v>85</v>
      </c>
      <c r="D11" s="23"/>
      <c r="E11" s="24"/>
    </row>
    <row r="12" customFormat="false" ht="39.55" hidden="false" customHeight="false" outlineLevel="0" collapsed="false">
      <c r="A12" s="25" t="n">
        <v>8</v>
      </c>
      <c r="B12" s="26" t="s">
        <v>93</v>
      </c>
      <c r="C12" s="26" t="s">
        <v>94</v>
      </c>
      <c r="D12" s="25"/>
      <c r="E12" s="26"/>
    </row>
    <row r="13" customFormat="false" ht="15" hidden="false" customHeight="false" outlineLevel="0" collapsed="false">
      <c r="A13" s="23" t="n">
        <v>9</v>
      </c>
      <c r="B13" s="24" t="s">
        <v>95</v>
      </c>
      <c r="C13" s="24" t="s">
        <v>96</v>
      </c>
      <c r="D13" s="23"/>
      <c r="E13" s="24"/>
    </row>
    <row r="14" customFormat="false" ht="26.85" hidden="false" customHeight="false" outlineLevel="0" collapsed="false">
      <c r="A14" s="25" t="n">
        <v>10</v>
      </c>
      <c r="B14" s="26" t="s">
        <v>97</v>
      </c>
      <c r="C14" s="26" t="s">
        <v>98</v>
      </c>
      <c r="D14" s="25"/>
      <c r="E14" s="26"/>
    </row>
    <row r="15" customFormat="false" ht="39.55" hidden="false" customHeight="false" outlineLevel="0" collapsed="false">
      <c r="A15" s="23" t="n">
        <v>11</v>
      </c>
      <c r="B15" s="24" t="s">
        <v>99</v>
      </c>
      <c r="C15" s="24" t="s">
        <v>100</v>
      </c>
      <c r="D15" s="23"/>
      <c r="E15" s="24"/>
    </row>
  </sheetData>
  <mergeCells count="3">
    <mergeCell ref="A1:E1"/>
    <mergeCell ref="A2:E2"/>
    <mergeCell ref="A3:E3"/>
  </mergeCells>
  <conditionalFormatting sqref="D5:D15">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5"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31</v>
      </c>
      <c r="B1" s="16"/>
      <c r="C1" s="16"/>
      <c r="D1" s="16"/>
      <c r="E1" s="16"/>
    </row>
    <row r="2" customFormat="false" ht="15.75" hidden="false" customHeight="true" outlineLevel="0" collapsed="false">
      <c r="A2" s="17" t="s">
        <v>35</v>
      </c>
      <c r="B2" s="17"/>
      <c r="C2" s="17"/>
      <c r="D2" s="17"/>
      <c r="E2" s="17"/>
    </row>
    <row r="3" customFormat="false" ht="18" hidden="false" customHeight="true" outlineLevel="0" collapsed="false">
      <c r="A3" s="18" t="str">
        <f aca="false">CONCATENATE("Progress:  ",COUNTIF(D5:D5000,"Pass")," Pass    ",COUNTIF(D5:D5000,"Fail")," Fail    ",COUNTIF(D5:D5000,"Blocked")," Blocked     /  ",11," steps")</f>
        <v>Progress:  0 Pass    0 Fail    0 Blocked     /  11 steps</v>
      </c>
      <c r="B3" s="18"/>
      <c r="C3" s="18"/>
      <c r="D3" s="18"/>
      <c r="E3" s="18"/>
    </row>
    <row r="4" customFormat="false" ht="25.5" hidden="false" customHeight="true" outlineLevel="0" collapsed="false">
      <c r="A4" s="19" t="s">
        <v>36</v>
      </c>
      <c r="B4" s="20" t="s">
        <v>37</v>
      </c>
      <c r="C4" s="20" t="s">
        <v>38</v>
      </c>
      <c r="D4" s="21" t="s">
        <v>39</v>
      </c>
      <c r="E4" s="22" t="s">
        <v>40</v>
      </c>
    </row>
    <row r="5" customFormat="false" ht="26.85" hidden="false" customHeight="false" outlineLevel="0" collapsed="false">
      <c r="A5" s="23" t="n">
        <v>1</v>
      </c>
      <c r="B5" s="24" t="s">
        <v>72</v>
      </c>
      <c r="C5" s="24" t="s">
        <v>73</v>
      </c>
      <c r="D5" s="23"/>
      <c r="E5" s="24"/>
    </row>
    <row r="6" customFormat="false" ht="26.85" hidden="false" customHeight="false" outlineLevel="0" collapsed="false">
      <c r="A6" s="25" t="n">
        <v>2</v>
      </c>
      <c r="B6" s="26" t="s">
        <v>134</v>
      </c>
      <c r="C6" s="26" t="s">
        <v>135</v>
      </c>
      <c r="D6" s="25"/>
      <c r="E6" s="26"/>
    </row>
    <row r="7" customFormat="false" ht="15" hidden="false" customHeight="false" outlineLevel="0" collapsed="false">
      <c r="A7" s="23" t="n">
        <v>3</v>
      </c>
      <c r="B7" s="24" t="s">
        <v>121</v>
      </c>
      <c r="C7" s="24" t="s">
        <v>77</v>
      </c>
      <c r="D7" s="23"/>
      <c r="E7" s="24"/>
    </row>
    <row r="8" customFormat="false" ht="15" hidden="false" customHeight="false" outlineLevel="0" collapsed="false">
      <c r="A8" s="25" t="n">
        <v>4</v>
      </c>
      <c r="B8" s="26" t="s">
        <v>78</v>
      </c>
      <c r="C8" s="26" t="s">
        <v>79</v>
      </c>
      <c r="D8" s="25"/>
      <c r="E8" s="26"/>
    </row>
    <row r="9" customFormat="false" ht="26.85" hidden="false" customHeight="false" outlineLevel="0" collapsed="false">
      <c r="A9" s="23" t="n">
        <v>5</v>
      </c>
      <c r="B9" s="24" t="s">
        <v>80</v>
      </c>
      <c r="C9" s="24" t="s">
        <v>81</v>
      </c>
      <c r="D9" s="23"/>
      <c r="E9" s="24"/>
    </row>
    <row r="10" customFormat="false" ht="39.55" hidden="false" customHeight="false" outlineLevel="0" collapsed="false">
      <c r="A10" s="25" t="n">
        <v>6</v>
      </c>
      <c r="B10" s="26" t="s">
        <v>82</v>
      </c>
      <c r="C10" s="26" t="s">
        <v>83</v>
      </c>
      <c r="D10" s="25"/>
      <c r="E10" s="26"/>
    </row>
    <row r="11" customFormat="false" ht="52.2" hidden="false" customHeight="false" outlineLevel="0" collapsed="false">
      <c r="A11" s="23" t="n">
        <v>7</v>
      </c>
      <c r="B11" s="24" t="s">
        <v>84</v>
      </c>
      <c r="C11" s="24" t="s">
        <v>85</v>
      </c>
      <c r="D11" s="23"/>
      <c r="E11" s="24"/>
    </row>
    <row r="12" customFormat="false" ht="39.55" hidden="false" customHeight="false" outlineLevel="0" collapsed="false">
      <c r="A12" s="25" t="n">
        <v>8</v>
      </c>
      <c r="B12" s="26" t="s">
        <v>93</v>
      </c>
      <c r="C12" s="26" t="s">
        <v>94</v>
      </c>
      <c r="D12" s="25"/>
      <c r="E12" s="26"/>
    </row>
    <row r="13" customFormat="false" ht="15" hidden="false" customHeight="false" outlineLevel="0" collapsed="false">
      <c r="A13" s="23" t="n">
        <v>9</v>
      </c>
      <c r="B13" s="24" t="s">
        <v>95</v>
      </c>
      <c r="C13" s="24" t="s">
        <v>96</v>
      </c>
      <c r="D13" s="23"/>
      <c r="E13" s="24"/>
    </row>
    <row r="14" customFormat="false" ht="26.85" hidden="false" customHeight="false" outlineLevel="0" collapsed="false">
      <c r="A14" s="25" t="n">
        <v>10</v>
      </c>
      <c r="B14" s="26" t="s">
        <v>97</v>
      </c>
      <c r="C14" s="26" t="s">
        <v>98</v>
      </c>
      <c r="D14" s="25"/>
      <c r="E14" s="26"/>
    </row>
    <row r="15" customFormat="false" ht="39.55" hidden="false" customHeight="false" outlineLevel="0" collapsed="false">
      <c r="A15" s="23" t="n">
        <v>11</v>
      </c>
      <c r="B15" s="24" t="s">
        <v>99</v>
      </c>
      <c r="C15" s="24" t="s">
        <v>100</v>
      </c>
      <c r="D15" s="23"/>
      <c r="E15" s="24"/>
    </row>
  </sheetData>
  <mergeCells count="3">
    <mergeCell ref="A1:E1"/>
    <mergeCell ref="A2:E2"/>
    <mergeCell ref="A3:E3"/>
  </mergeCells>
  <conditionalFormatting sqref="D5:D15">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5"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32</v>
      </c>
      <c r="B1" s="16"/>
      <c r="C1" s="16"/>
      <c r="D1" s="16"/>
      <c r="E1" s="16"/>
    </row>
    <row r="2" customFormat="false" ht="15.75" hidden="false" customHeight="true" outlineLevel="0" collapsed="false">
      <c r="A2" s="17" t="s">
        <v>35</v>
      </c>
      <c r="B2" s="17"/>
      <c r="C2" s="17"/>
      <c r="D2" s="17"/>
      <c r="E2" s="17"/>
    </row>
    <row r="3" customFormat="false" ht="18" hidden="false" customHeight="true" outlineLevel="0" collapsed="false">
      <c r="A3" s="18" t="str">
        <f aca="false">CONCATENATE("Progress:  ",COUNTIF(D5:D5000,"Pass")," Pass    ",COUNTIF(D5:D5000,"Fail")," Fail    ",COUNTIF(D5:D5000,"Blocked")," Blocked     /  ",11," steps")</f>
        <v>Progress:  0 Pass    0 Fail    0 Blocked     /  11 steps</v>
      </c>
      <c r="B3" s="18"/>
      <c r="C3" s="18"/>
      <c r="D3" s="18"/>
      <c r="E3" s="18"/>
    </row>
    <row r="4" customFormat="false" ht="25.5" hidden="false" customHeight="true" outlineLevel="0" collapsed="false">
      <c r="A4" s="19" t="s">
        <v>36</v>
      </c>
      <c r="B4" s="20" t="s">
        <v>37</v>
      </c>
      <c r="C4" s="20" t="s">
        <v>38</v>
      </c>
      <c r="D4" s="21" t="s">
        <v>39</v>
      </c>
      <c r="E4" s="22" t="s">
        <v>40</v>
      </c>
    </row>
    <row r="5" customFormat="false" ht="26.85" hidden="false" customHeight="false" outlineLevel="0" collapsed="false">
      <c r="A5" s="23" t="n">
        <v>1</v>
      </c>
      <c r="B5" s="24" t="s">
        <v>72</v>
      </c>
      <c r="C5" s="24" t="s">
        <v>73</v>
      </c>
      <c r="D5" s="23"/>
      <c r="E5" s="24"/>
    </row>
    <row r="6" customFormat="false" ht="26.85" hidden="false" customHeight="false" outlineLevel="0" collapsed="false">
      <c r="A6" s="25" t="n">
        <v>2</v>
      </c>
      <c r="B6" s="26" t="s">
        <v>136</v>
      </c>
      <c r="C6" s="26" t="s">
        <v>137</v>
      </c>
      <c r="D6" s="25"/>
      <c r="E6" s="26"/>
    </row>
    <row r="7" customFormat="false" ht="15" hidden="false" customHeight="false" outlineLevel="0" collapsed="false">
      <c r="A7" s="23" t="n">
        <v>3</v>
      </c>
      <c r="B7" s="24" t="s">
        <v>121</v>
      </c>
      <c r="C7" s="24" t="s">
        <v>77</v>
      </c>
      <c r="D7" s="23"/>
      <c r="E7" s="24"/>
    </row>
    <row r="8" customFormat="false" ht="15" hidden="false" customHeight="false" outlineLevel="0" collapsed="false">
      <c r="A8" s="25" t="n">
        <v>4</v>
      </c>
      <c r="B8" s="26" t="s">
        <v>78</v>
      </c>
      <c r="C8" s="26" t="s">
        <v>79</v>
      </c>
      <c r="D8" s="25"/>
      <c r="E8" s="26"/>
    </row>
    <row r="9" customFormat="false" ht="26.85" hidden="false" customHeight="false" outlineLevel="0" collapsed="false">
      <c r="A9" s="23" t="n">
        <v>5</v>
      </c>
      <c r="B9" s="24" t="s">
        <v>80</v>
      </c>
      <c r="C9" s="24" t="s">
        <v>81</v>
      </c>
      <c r="D9" s="23"/>
      <c r="E9" s="24"/>
    </row>
    <row r="10" customFormat="false" ht="39.55" hidden="false" customHeight="false" outlineLevel="0" collapsed="false">
      <c r="A10" s="25" t="n">
        <v>6</v>
      </c>
      <c r="B10" s="26" t="s">
        <v>82</v>
      </c>
      <c r="C10" s="26" t="s">
        <v>83</v>
      </c>
      <c r="D10" s="25"/>
      <c r="E10" s="26"/>
    </row>
    <row r="11" customFormat="false" ht="52.2" hidden="false" customHeight="false" outlineLevel="0" collapsed="false">
      <c r="A11" s="23" t="n">
        <v>7</v>
      </c>
      <c r="B11" s="24" t="s">
        <v>84</v>
      </c>
      <c r="C11" s="24" t="s">
        <v>85</v>
      </c>
      <c r="D11" s="23"/>
      <c r="E11" s="24"/>
    </row>
    <row r="12" customFormat="false" ht="39.55" hidden="false" customHeight="false" outlineLevel="0" collapsed="false">
      <c r="A12" s="25" t="n">
        <v>8</v>
      </c>
      <c r="B12" s="26" t="s">
        <v>93</v>
      </c>
      <c r="C12" s="26" t="s">
        <v>94</v>
      </c>
      <c r="D12" s="25"/>
      <c r="E12" s="26"/>
    </row>
    <row r="13" customFormat="false" ht="15" hidden="false" customHeight="false" outlineLevel="0" collapsed="false">
      <c r="A13" s="23" t="n">
        <v>9</v>
      </c>
      <c r="B13" s="24" t="s">
        <v>95</v>
      </c>
      <c r="C13" s="24" t="s">
        <v>96</v>
      </c>
      <c r="D13" s="23"/>
      <c r="E13" s="24"/>
    </row>
    <row r="14" customFormat="false" ht="26.85" hidden="false" customHeight="false" outlineLevel="0" collapsed="false">
      <c r="A14" s="25" t="n">
        <v>10</v>
      </c>
      <c r="B14" s="26" t="s">
        <v>97</v>
      </c>
      <c r="C14" s="26" t="s">
        <v>98</v>
      </c>
      <c r="D14" s="25"/>
      <c r="E14" s="26"/>
    </row>
    <row r="15" customFormat="false" ht="39.55" hidden="false" customHeight="false" outlineLevel="0" collapsed="false">
      <c r="A15" s="23" t="n">
        <v>11</v>
      </c>
      <c r="B15" s="24" t="s">
        <v>99</v>
      </c>
      <c r="C15" s="24" t="s">
        <v>100</v>
      </c>
      <c r="D15" s="23"/>
      <c r="E15" s="24"/>
    </row>
  </sheetData>
  <mergeCells count="3">
    <mergeCell ref="A1:E1"/>
    <mergeCell ref="A2:E2"/>
    <mergeCell ref="A3:E3"/>
  </mergeCells>
  <conditionalFormatting sqref="D5:D15">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5"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33</v>
      </c>
      <c r="B1" s="16"/>
      <c r="C1" s="16"/>
      <c r="D1" s="16"/>
      <c r="E1" s="16"/>
    </row>
    <row r="2" customFormat="false" ht="15.75" hidden="false" customHeight="true" outlineLevel="0" collapsed="false">
      <c r="A2" s="17" t="s">
        <v>35</v>
      </c>
      <c r="B2" s="17"/>
      <c r="C2" s="17"/>
      <c r="D2" s="17"/>
      <c r="E2" s="17"/>
    </row>
    <row r="3" customFormat="false" ht="18" hidden="false" customHeight="true" outlineLevel="0" collapsed="false">
      <c r="A3" s="18" t="str">
        <f aca="false">CONCATENATE("Progress:  ",COUNTIF(D5:D5000,"Pass")," Pass    ",COUNTIF(D5:D5000,"Fail")," Fail    ",COUNTIF(D5:D5000,"Blocked")," Blocked     /  ",11," steps")</f>
        <v>Progress:  0 Pass    0 Fail    0 Blocked     /  11 steps</v>
      </c>
      <c r="B3" s="18"/>
      <c r="C3" s="18"/>
      <c r="D3" s="18"/>
      <c r="E3" s="18"/>
    </row>
    <row r="4" customFormat="false" ht="25.5" hidden="false" customHeight="true" outlineLevel="0" collapsed="false">
      <c r="A4" s="19" t="s">
        <v>36</v>
      </c>
      <c r="B4" s="20" t="s">
        <v>37</v>
      </c>
      <c r="C4" s="20" t="s">
        <v>38</v>
      </c>
      <c r="D4" s="21" t="s">
        <v>39</v>
      </c>
      <c r="E4" s="22" t="s">
        <v>40</v>
      </c>
    </row>
    <row r="5" customFormat="false" ht="26.85" hidden="false" customHeight="false" outlineLevel="0" collapsed="false">
      <c r="A5" s="23" t="n">
        <v>1</v>
      </c>
      <c r="B5" s="24" t="s">
        <v>72</v>
      </c>
      <c r="C5" s="24" t="s">
        <v>73</v>
      </c>
      <c r="D5" s="23"/>
      <c r="E5" s="24"/>
    </row>
    <row r="6" customFormat="false" ht="26.85" hidden="false" customHeight="false" outlineLevel="0" collapsed="false">
      <c r="A6" s="25" t="n">
        <v>2</v>
      </c>
      <c r="B6" s="26" t="s">
        <v>138</v>
      </c>
      <c r="C6" s="26" t="s">
        <v>139</v>
      </c>
      <c r="D6" s="25"/>
      <c r="E6" s="26"/>
    </row>
    <row r="7" customFormat="false" ht="15" hidden="false" customHeight="false" outlineLevel="0" collapsed="false">
      <c r="A7" s="23" t="n">
        <v>3</v>
      </c>
      <c r="B7" s="24" t="s">
        <v>121</v>
      </c>
      <c r="C7" s="24" t="s">
        <v>77</v>
      </c>
      <c r="D7" s="23"/>
      <c r="E7" s="24"/>
    </row>
    <row r="8" customFormat="false" ht="15" hidden="false" customHeight="false" outlineLevel="0" collapsed="false">
      <c r="A8" s="25" t="n">
        <v>4</v>
      </c>
      <c r="B8" s="26" t="s">
        <v>78</v>
      </c>
      <c r="C8" s="26" t="s">
        <v>79</v>
      </c>
      <c r="D8" s="25"/>
      <c r="E8" s="26"/>
    </row>
    <row r="9" customFormat="false" ht="26.85" hidden="false" customHeight="false" outlineLevel="0" collapsed="false">
      <c r="A9" s="23" t="n">
        <v>5</v>
      </c>
      <c r="B9" s="24" t="s">
        <v>80</v>
      </c>
      <c r="C9" s="24" t="s">
        <v>81</v>
      </c>
      <c r="D9" s="23"/>
      <c r="E9" s="24"/>
    </row>
    <row r="10" customFormat="false" ht="39.55" hidden="false" customHeight="false" outlineLevel="0" collapsed="false">
      <c r="A10" s="25" t="n">
        <v>6</v>
      </c>
      <c r="B10" s="26" t="s">
        <v>82</v>
      </c>
      <c r="C10" s="26" t="s">
        <v>83</v>
      </c>
      <c r="D10" s="25"/>
      <c r="E10" s="26"/>
    </row>
    <row r="11" customFormat="false" ht="52.2" hidden="false" customHeight="false" outlineLevel="0" collapsed="false">
      <c r="A11" s="23" t="n">
        <v>7</v>
      </c>
      <c r="B11" s="24" t="s">
        <v>84</v>
      </c>
      <c r="C11" s="24" t="s">
        <v>85</v>
      </c>
      <c r="D11" s="23"/>
      <c r="E11" s="24"/>
    </row>
    <row r="12" customFormat="false" ht="39.55" hidden="false" customHeight="false" outlineLevel="0" collapsed="false">
      <c r="A12" s="25" t="n">
        <v>8</v>
      </c>
      <c r="B12" s="26" t="s">
        <v>93</v>
      </c>
      <c r="C12" s="26" t="s">
        <v>94</v>
      </c>
      <c r="D12" s="25"/>
      <c r="E12" s="26"/>
    </row>
    <row r="13" customFormat="false" ht="15" hidden="false" customHeight="false" outlineLevel="0" collapsed="false">
      <c r="A13" s="23" t="n">
        <v>9</v>
      </c>
      <c r="B13" s="24" t="s">
        <v>95</v>
      </c>
      <c r="C13" s="24" t="s">
        <v>96</v>
      </c>
      <c r="D13" s="23"/>
      <c r="E13" s="24"/>
    </row>
    <row r="14" customFormat="false" ht="26.85" hidden="false" customHeight="false" outlineLevel="0" collapsed="false">
      <c r="A14" s="25" t="n">
        <v>10</v>
      </c>
      <c r="B14" s="26" t="s">
        <v>97</v>
      </c>
      <c r="C14" s="26" t="s">
        <v>98</v>
      </c>
      <c r="D14" s="25"/>
      <c r="E14" s="26"/>
    </row>
    <row r="15" customFormat="false" ht="39.55" hidden="false" customHeight="false" outlineLevel="0" collapsed="false">
      <c r="A15" s="23" t="n">
        <v>11</v>
      </c>
      <c r="B15" s="24" t="s">
        <v>99</v>
      </c>
      <c r="C15" s="24" t="s">
        <v>100</v>
      </c>
      <c r="D15" s="23"/>
      <c r="E15" s="24"/>
    </row>
  </sheetData>
  <mergeCells count="3">
    <mergeCell ref="A1:E1"/>
    <mergeCell ref="A2:E2"/>
    <mergeCell ref="A3:E3"/>
  </mergeCells>
  <conditionalFormatting sqref="D5:D15">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5"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17</v>
      </c>
      <c r="B1" s="16"/>
      <c r="C1" s="16"/>
      <c r="D1" s="16"/>
      <c r="E1" s="16"/>
    </row>
    <row r="2" customFormat="false" ht="15.75" hidden="false" customHeight="true" outlineLevel="0" collapsed="false">
      <c r="A2" s="17" t="s">
        <v>35</v>
      </c>
      <c r="B2" s="17"/>
      <c r="C2" s="17"/>
      <c r="D2" s="17"/>
      <c r="E2" s="17"/>
    </row>
    <row r="3" customFormat="false" ht="18" hidden="false" customHeight="true" outlineLevel="0" collapsed="false">
      <c r="A3" s="18" t="str">
        <f aca="false">CONCATENATE("Progress:  ",COUNTIF(D5:D5000,"Pass")," Pass    ",COUNTIF(D5:D5000,"Fail")," Fail    ",COUNTIF(D5:D5000,"Blocked")," Blocked     /  ",14," steps")</f>
        <v>Progress:  0 Pass    0 Fail    0 Blocked     /  14 steps</v>
      </c>
      <c r="B3" s="18"/>
      <c r="C3" s="18"/>
      <c r="D3" s="18"/>
      <c r="E3" s="18"/>
    </row>
    <row r="4" customFormat="false" ht="25.5" hidden="false" customHeight="true" outlineLevel="0" collapsed="false">
      <c r="A4" s="19" t="s">
        <v>36</v>
      </c>
      <c r="B4" s="20" t="s">
        <v>37</v>
      </c>
      <c r="C4" s="20" t="s">
        <v>38</v>
      </c>
      <c r="D4" s="21" t="s">
        <v>39</v>
      </c>
      <c r="E4" s="22" t="s">
        <v>40</v>
      </c>
    </row>
    <row r="5" customFormat="false" ht="39.55" hidden="false" customHeight="false" outlineLevel="0" collapsed="false">
      <c r="A5" s="23" t="n">
        <v>1</v>
      </c>
      <c r="B5" s="24" t="s">
        <v>41</v>
      </c>
      <c r="C5" s="24" t="s">
        <v>42</v>
      </c>
      <c r="D5" s="23"/>
      <c r="E5" s="24"/>
    </row>
    <row r="6" customFormat="false" ht="26.85" hidden="false" customHeight="false" outlineLevel="0" collapsed="false">
      <c r="A6" s="25" t="n">
        <v>2</v>
      </c>
      <c r="B6" s="26" t="s">
        <v>43</v>
      </c>
      <c r="C6" s="26" t="s">
        <v>44</v>
      </c>
      <c r="D6" s="25"/>
      <c r="E6" s="26"/>
    </row>
    <row r="7" customFormat="false" ht="26.85" hidden="false" customHeight="false" outlineLevel="0" collapsed="false">
      <c r="A7" s="23" t="n">
        <v>3</v>
      </c>
      <c r="B7" s="24" t="s">
        <v>45</v>
      </c>
      <c r="C7" s="24" t="s">
        <v>46</v>
      </c>
      <c r="D7" s="23"/>
      <c r="E7" s="24"/>
    </row>
    <row r="8" customFormat="false" ht="15" hidden="false" customHeight="false" outlineLevel="0" collapsed="false">
      <c r="A8" s="25" t="n">
        <v>4</v>
      </c>
      <c r="B8" s="26" t="s">
        <v>47</v>
      </c>
      <c r="C8" s="26" t="s">
        <v>48</v>
      </c>
      <c r="D8" s="25"/>
      <c r="E8" s="26"/>
    </row>
    <row r="9" customFormat="false" ht="26.85" hidden="false" customHeight="false" outlineLevel="0" collapsed="false">
      <c r="A9" s="23" t="n">
        <v>5</v>
      </c>
      <c r="B9" s="24" t="s">
        <v>49</v>
      </c>
      <c r="C9" s="24" t="s">
        <v>50</v>
      </c>
      <c r="D9" s="23"/>
      <c r="E9" s="24"/>
    </row>
    <row r="10" customFormat="false" ht="39.55" hidden="false" customHeight="false" outlineLevel="0" collapsed="false">
      <c r="A10" s="25" t="n">
        <v>6</v>
      </c>
      <c r="B10" s="26" t="s">
        <v>51</v>
      </c>
      <c r="C10" s="26" t="s">
        <v>52</v>
      </c>
      <c r="D10" s="25"/>
      <c r="E10" s="26"/>
    </row>
    <row r="11" customFormat="false" ht="15" hidden="false" customHeight="false" outlineLevel="0" collapsed="false">
      <c r="A11" s="23" t="n">
        <v>7</v>
      </c>
      <c r="B11" s="24" t="s">
        <v>53</v>
      </c>
      <c r="C11" s="24" t="s">
        <v>54</v>
      </c>
      <c r="D11" s="23"/>
      <c r="E11" s="24"/>
    </row>
    <row r="12" customFormat="false" ht="15" hidden="false" customHeight="false" outlineLevel="0" collapsed="false">
      <c r="A12" s="25" t="n">
        <v>8</v>
      </c>
      <c r="B12" s="26" t="s">
        <v>47</v>
      </c>
      <c r="C12" s="26" t="s">
        <v>55</v>
      </c>
      <c r="D12" s="25"/>
      <c r="E12" s="26"/>
    </row>
    <row r="13" customFormat="false" ht="15" hidden="false" customHeight="false" outlineLevel="0" collapsed="false">
      <c r="A13" s="23" t="n">
        <v>9</v>
      </c>
      <c r="B13" s="24" t="s">
        <v>56</v>
      </c>
      <c r="C13" s="24" t="s">
        <v>57</v>
      </c>
      <c r="D13" s="23"/>
      <c r="E13" s="24"/>
    </row>
    <row r="14" customFormat="false" ht="39.55" hidden="false" customHeight="false" outlineLevel="0" collapsed="false">
      <c r="A14" s="25" t="n">
        <v>10</v>
      </c>
      <c r="B14" s="26" t="s">
        <v>47</v>
      </c>
      <c r="C14" s="26" t="s">
        <v>58</v>
      </c>
      <c r="D14" s="25"/>
      <c r="E14" s="26"/>
    </row>
    <row r="15" customFormat="false" ht="15" hidden="false" customHeight="false" outlineLevel="0" collapsed="false">
      <c r="A15" s="23" t="n">
        <v>11</v>
      </c>
      <c r="B15" s="24" t="s">
        <v>59</v>
      </c>
      <c r="C15" s="24" t="s">
        <v>60</v>
      </c>
      <c r="D15" s="23"/>
      <c r="E15" s="24"/>
    </row>
    <row r="16" customFormat="false" ht="15" hidden="false" customHeight="false" outlineLevel="0" collapsed="false">
      <c r="A16" s="25" t="n">
        <v>12</v>
      </c>
      <c r="B16" s="26" t="s">
        <v>61</v>
      </c>
      <c r="C16" s="26" t="s">
        <v>62</v>
      </c>
      <c r="D16" s="25"/>
      <c r="E16" s="26"/>
    </row>
    <row r="17" customFormat="false" ht="15" hidden="false" customHeight="false" outlineLevel="0" collapsed="false">
      <c r="A17" s="23" t="n">
        <v>13</v>
      </c>
      <c r="B17" s="24" t="s">
        <v>63</v>
      </c>
      <c r="C17" s="24" t="s">
        <v>64</v>
      </c>
      <c r="D17" s="23"/>
      <c r="E17" s="24"/>
    </row>
    <row r="18" customFormat="false" ht="15" hidden="false" customHeight="false" outlineLevel="0" collapsed="false">
      <c r="A18" s="25" t="n">
        <v>14</v>
      </c>
      <c r="B18" s="26" t="s">
        <v>65</v>
      </c>
      <c r="C18" s="26" t="s">
        <v>66</v>
      </c>
      <c r="D18" s="25"/>
      <c r="E18" s="26"/>
    </row>
  </sheetData>
  <mergeCells count="3">
    <mergeCell ref="A1:E1"/>
    <mergeCell ref="A2:E2"/>
    <mergeCell ref="A3:E3"/>
  </mergeCells>
  <conditionalFormatting sqref="D5:D18">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8"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18</v>
      </c>
      <c r="B1" s="16"/>
      <c r="C1" s="16"/>
      <c r="D1" s="16"/>
      <c r="E1" s="16"/>
    </row>
    <row r="2" customFormat="false" ht="15.75" hidden="false" customHeight="true" outlineLevel="0" collapsed="false">
      <c r="A2" s="17" t="s">
        <v>35</v>
      </c>
      <c r="B2" s="17"/>
      <c r="C2" s="17"/>
      <c r="D2" s="17"/>
      <c r="E2" s="17"/>
    </row>
    <row r="3" customFormat="false" ht="18" hidden="false" customHeight="true" outlineLevel="0" collapsed="false">
      <c r="A3" s="18" t="str">
        <f aca="false">CONCATENATE("Progress:  ",COUNTIF(D5:D5000,"Pass")," Pass    ",COUNTIF(D5:D5000,"Fail")," Fail    ",COUNTIF(D5:D5000,"Blocked")," Blocked     /  ",14," steps")</f>
        <v>Progress:  0 Pass    0 Fail    0 Blocked     /  14 steps</v>
      </c>
      <c r="B3" s="18"/>
      <c r="C3" s="18"/>
      <c r="D3" s="18"/>
      <c r="E3" s="18"/>
    </row>
    <row r="4" customFormat="false" ht="25.5" hidden="false" customHeight="true" outlineLevel="0" collapsed="false">
      <c r="A4" s="19" t="s">
        <v>36</v>
      </c>
      <c r="B4" s="20" t="s">
        <v>37</v>
      </c>
      <c r="C4" s="20" t="s">
        <v>38</v>
      </c>
      <c r="D4" s="21" t="s">
        <v>39</v>
      </c>
      <c r="E4" s="22" t="s">
        <v>40</v>
      </c>
    </row>
    <row r="5" customFormat="false" ht="39.55" hidden="false" customHeight="false" outlineLevel="0" collapsed="false">
      <c r="A5" s="23" t="n">
        <v>1</v>
      </c>
      <c r="B5" s="24" t="s">
        <v>41</v>
      </c>
      <c r="C5" s="24" t="s">
        <v>42</v>
      </c>
      <c r="D5" s="23"/>
      <c r="E5" s="24"/>
    </row>
    <row r="6" customFormat="false" ht="26.85" hidden="false" customHeight="false" outlineLevel="0" collapsed="false">
      <c r="A6" s="25" t="n">
        <v>2</v>
      </c>
      <c r="B6" s="26" t="s">
        <v>43</v>
      </c>
      <c r="C6" s="26" t="s">
        <v>44</v>
      </c>
      <c r="D6" s="25"/>
      <c r="E6" s="26"/>
    </row>
    <row r="7" customFormat="false" ht="26.85" hidden="false" customHeight="false" outlineLevel="0" collapsed="false">
      <c r="A7" s="23" t="n">
        <v>3</v>
      </c>
      <c r="B7" s="24" t="s">
        <v>45</v>
      </c>
      <c r="C7" s="24" t="s">
        <v>46</v>
      </c>
      <c r="D7" s="23"/>
      <c r="E7" s="24"/>
    </row>
    <row r="8" customFormat="false" ht="15" hidden="false" customHeight="false" outlineLevel="0" collapsed="false">
      <c r="A8" s="25" t="n">
        <v>4</v>
      </c>
      <c r="B8" s="26" t="s">
        <v>47</v>
      </c>
      <c r="C8" s="26" t="s">
        <v>48</v>
      </c>
      <c r="D8" s="25"/>
      <c r="E8" s="26"/>
    </row>
    <row r="9" customFormat="false" ht="26.85" hidden="false" customHeight="false" outlineLevel="0" collapsed="false">
      <c r="A9" s="23" t="n">
        <v>5</v>
      </c>
      <c r="B9" s="24" t="s">
        <v>49</v>
      </c>
      <c r="C9" s="24" t="s">
        <v>50</v>
      </c>
      <c r="D9" s="23"/>
      <c r="E9" s="24"/>
    </row>
    <row r="10" customFormat="false" ht="39.55" hidden="false" customHeight="false" outlineLevel="0" collapsed="false">
      <c r="A10" s="25" t="n">
        <v>6</v>
      </c>
      <c r="B10" s="26" t="s">
        <v>51</v>
      </c>
      <c r="C10" s="26" t="s">
        <v>52</v>
      </c>
      <c r="D10" s="25"/>
      <c r="E10" s="26"/>
    </row>
    <row r="11" customFormat="false" ht="15" hidden="false" customHeight="false" outlineLevel="0" collapsed="false">
      <c r="A11" s="23" t="n">
        <v>7</v>
      </c>
      <c r="B11" s="24" t="s">
        <v>53</v>
      </c>
      <c r="C11" s="24" t="s">
        <v>54</v>
      </c>
      <c r="D11" s="23"/>
      <c r="E11" s="24"/>
    </row>
    <row r="12" customFormat="false" ht="15" hidden="false" customHeight="false" outlineLevel="0" collapsed="false">
      <c r="A12" s="25" t="n">
        <v>8</v>
      </c>
      <c r="B12" s="26" t="s">
        <v>47</v>
      </c>
      <c r="C12" s="26" t="s">
        <v>55</v>
      </c>
      <c r="D12" s="25"/>
      <c r="E12" s="26"/>
    </row>
    <row r="13" customFormat="false" ht="15" hidden="false" customHeight="false" outlineLevel="0" collapsed="false">
      <c r="A13" s="23" t="n">
        <v>9</v>
      </c>
      <c r="B13" s="24" t="s">
        <v>56</v>
      </c>
      <c r="C13" s="24" t="s">
        <v>57</v>
      </c>
      <c r="D13" s="23"/>
      <c r="E13" s="24"/>
    </row>
    <row r="14" customFormat="false" ht="39.55" hidden="false" customHeight="false" outlineLevel="0" collapsed="false">
      <c r="A14" s="25" t="n">
        <v>10</v>
      </c>
      <c r="B14" s="26" t="s">
        <v>47</v>
      </c>
      <c r="C14" s="26" t="s">
        <v>58</v>
      </c>
      <c r="D14" s="25"/>
      <c r="E14" s="26"/>
    </row>
    <row r="15" customFormat="false" ht="15" hidden="false" customHeight="false" outlineLevel="0" collapsed="false">
      <c r="A15" s="23" t="n">
        <v>11</v>
      </c>
      <c r="B15" s="24" t="s">
        <v>59</v>
      </c>
      <c r="C15" s="24" t="s">
        <v>60</v>
      </c>
      <c r="D15" s="23"/>
      <c r="E15" s="24"/>
    </row>
    <row r="16" customFormat="false" ht="26.85" hidden="false" customHeight="false" outlineLevel="0" collapsed="false">
      <c r="A16" s="25" t="n">
        <v>12</v>
      </c>
      <c r="B16" s="26" t="s">
        <v>67</v>
      </c>
      <c r="C16" s="26" t="s">
        <v>68</v>
      </c>
      <c r="D16" s="25"/>
      <c r="E16" s="26"/>
    </row>
    <row r="17" customFormat="false" ht="26.85" hidden="false" customHeight="false" outlineLevel="0" collapsed="false">
      <c r="A17" s="23" t="n">
        <v>13</v>
      </c>
      <c r="B17" s="24" t="s">
        <v>69</v>
      </c>
      <c r="C17" s="24" t="s">
        <v>70</v>
      </c>
      <c r="D17" s="23"/>
      <c r="E17" s="24"/>
    </row>
    <row r="18" customFormat="false" ht="15" hidden="false" customHeight="false" outlineLevel="0" collapsed="false">
      <c r="A18" s="25" t="n">
        <v>14</v>
      </c>
      <c r="B18" s="26" t="s">
        <v>65</v>
      </c>
      <c r="C18" s="26" t="s">
        <v>71</v>
      </c>
      <c r="D18" s="25"/>
      <c r="E18" s="26"/>
    </row>
  </sheetData>
  <mergeCells count="3">
    <mergeCell ref="A1:E1"/>
    <mergeCell ref="A2:E2"/>
    <mergeCell ref="A3:E3"/>
  </mergeCells>
  <conditionalFormatting sqref="D5:D18">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8"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19</v>
      </c>
      <c r="B1" s="16"/>
      <c r="C1" s="16"/>
      <c r="D1" s="16"/>
      <c r="E1" s="16"/>
    </row>
    <row r="2" customFormat="false" ht="15.75" hidden="false" customHeight="true" outlineLevel="0" collapsed="false">
      <c r="A2" s="17" t="s">
        <v>35</v>
      </c>
      <c r="B2" s="17"/>
      <c r="C2" s="17"/>
      <c r="D2" s="17"/>
      <c r="E2" s="17"/>
    </row>
    <row r="3" customFormat="false" ht="18" hidden="false" customHeight="true" outlineLevel="0" collapsed="false">
      <c r="A3" s="18" t="str">
        <f aca="false">CONCATENATE("Progress:  ",COUNTIF(D5:D5000,"Pass")," Pass    ",COUNTIF(D5:D5000,"Fail")," Fail    ",COUNTIF(D5:D5000,"Blocked")," Blocked     /  ",9," steps")</f>
        <v>Progress:  0 Pass    0 Fail    0 Blocked     /  9 steps</v>
      </c>
      <c r="B3" s="18"/>
      <c r="C3" s="18"/>
      <c r="D3" s="18"/>
      <c r="E3" s="18"/>
    </row>
    <row r="4" customFormat="false" ht="25.5" hidden="false" customHeight="true" outlineLevel="0" collapsed="false">
      <c r="A4" s="19" t="s">
        <v>36</v>
      </c>
      <c r="B4" s="20" t="s">
        <v>37</v>
      </c>
      <c r="C4" s="20" t="s">
        <v>38</v>
      </c>
      <c r="D4" s="21" t="s">
        <v>39</v>
      </c>
      <c r="E4" s="22" t="s">
        <v>40</v>
      </c>
    </row>
    <row r="5" customFormat="false" ht="26.85" hidden="false" customHeight="false" outlineLevel="0" collapsed="false">
      <c r="A5" s="23" t="n">
        <v>1</v>
      </c>
      <c r="B5" s="24" t="s">
        <v>72</v>
      </c>
      <c r="C5" s="24" t="s">
        <v>73</v>
      </c>
      <c r="D5" s="23"/>
      <c r="E5" s="24"/>
    </row>
    <row r="6" customFormat="false" ht="26.85" hidden="false" customHeight="false" outlineLevel="0" collapsed="false">
      <c r="A6" s="25" t="n">
        <v>2</v>
      </c>
      <c r="B6" s="26" t="s">
        <v>74</v>
      </c>
      <c r="C6" s="26" t="s">
        <v>75</v>
      </c>
      <c r="D6" s="25"/>
      <c r="E6" s="26"/>
    </row>
    <row r="7" customFormat="false" ht="26.85" hidden="false" customHeight="false" outlineLevel="0" collapsed="false">
      <c r="A7" s="23" t="n">
        <v>3</v>
      </c>
      <c r="B7" s="24" t="s">
        <v>76</v>
      </c>
      <c r="C7" s="24" t="s">
        <v>77</v>
      </c>
      <c r="D7" s="23"/>
      <c r="E7" s="24"/>
    </row>
    <row r="8" customFormat="false" ht="15" hidden="false" customHeight="false" outlineLevel="0" collapsed="false">
      <c r="A8" s="25" t="n">
        <v>4</v>
      </c>
      <c r="B8" s="26" t="s">
        <v>78</v>
      </c>
      <c r="C8" s="26" t="s">
        <v>79</v>
      </c>
      <c r="D8" s="25"/>
      <c r="E8" s="26"/>
    </row>
    <row r="9" customFormat="false" ht="26.85" hidden="false" customHeight="false" outlineLevel="0" collapsed="false">
      <c r="A9" s="23" t="n">
        <v>5</v>
      </c>
      <c r="B9" s="24" t="s">
        <v>80</v>
      </c>
      <c r="C9" s="24" t="s">
        <v>81</v>
      </c>
      <c r="D9" s="23"/>
      <c r="E9" s="24"/>
    </row>
    <row r="10" customFormat="false" ht="39.55" hidden="false" customHeight="false" outlineLevel="0" collapsed="false">
      <c r="A10" s="25" t="n">
        <v>6</v>
      </c>
      <c r="B10" s="26" t="s">
        <v>82</v>
      </c>
      <c r="C10" s="26" t="s">
        <v>83</v>
      </c>
      <c r="D10" s="25"/>
      <c r="E10" s="26"/>
    </row>
    <row r="11" customFormat="false" ht="52.2" hidden="false" customHeight="false" outlineLevel="0" collapsed="false">
      <c r="A11" s="23" t="n">
        <v>7</v>
      </c>
      <c r="B11" s="24" t="s">
        <v>84</v>
      </c>
      <c r="C11" s="24" t="s">
        <v>85</v>
      </c>
      <c r="D11" s="23"/>
      <c r="E11" s="24"/>
    </row>
    <row r="12" customFormat="false" ht="39.55" hidden="false" customHeight="false" outlineLevel="0" collapsed="false">
      <c r="A12" s="25" t="n">
        <v>8</v>
      </c>
      <c r="B12" s="26" t="s">
        <v>86</v>
      </c>
      <c r="C12" s="26" t="s">
        <v>87</v>
      </c>
      <c r="D12" s="25"/>
      <c r="E12" s="26"/>
    </row>
    <row r="13" customFormat="false" ht="39.55" hidden="false" customHeight="false" outlineLevel="0" collapsed="false">
      <c r="A13" s="23" t="n">
        <v>9</v>
      </c>
      <c r="B13" s="24" t="s">
        <v>88</v>
      </c>
      <c r="C13" s="24" t="s">
        <v>89</v>
      </c>
      <c r="D13" s="23"/>
      <c r="E13" s="24"/>
    </row>
  </sheetData>
  <mergeCells count="3">
    <mergeCell ref="A1:E1"/>
    <mergeCell ref="A2:E2"/>
    <mergeCell ref="A3:E3"/>
  </mergeCells>
  <conditionalFormatting sqref="D5:D13">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3"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20</v>
      </c>
      <c r="B1" s="16"/>
      <c r="C1" s="16"/>
      <c r="D1" s="16"/>
      <c r="E1" s="16"/>
    </row>
    <row r="2" customFormat="false" ht="15.75" hidden="false" customHeight="true" outlineLevel="0" collapsed="false">
      <c r="A2" s="17" t="s">
        <v>35</v>
      </c>
      <c r="B2" s="17"/>
      <c r="C2" s="17"/>
      <c r="D2" s="17"/>
      <c r="E2" s="17"/>
    </row>
    <row r="3" customFormat="false" ht="18" hidden="false" customHeight="true" outlineLevel="0" collapsed="false">
      <c r="A3" s="18" t="str">
        <f aca="false">CONCATENATE("Progress:  ",COUNTIF(D5:D5000,"Pass")," Pass    ",COUNTIF(D5:D5000,"Fail")," Fail    ",COUNTIF(D5:D5000,"Blocked")," Blocked     /  ",11," steps")</f>
        <v>Progress:  0 Pass    0 Fail    0 Blocked     /  11 steps</v>
      </c>
      <c r="B3" s="18"/>
      <c r="C3" s="18"/>
      <c r="D3" s="18"/>
      <c r="E3" s="18"/>
    </row>
    <row r="4" customFormat="false" ht="25.5" hidden="false" customHeight="true" outlineLevel="0" collapsed="false">
      <c r="A4" s="19" t="s">
        <v>36</v>
      </c>
      <c r="B4" s="20" t="s">
        <v>37</v>
      </c>
      <c r="C4" s="20" t="s">
        <v>38</v>
      </c>
      <c r="D4" s="21" t="s">
        <v>39</v>
      </c>
      <c r="E4" s="22" t="s">
        <v>40</v>
      </c>
    </row>
    <row r="5" customFormat="false" ht="26.85" hidden="false" customHeight="false" outlineLevel="0" collapsed="false">
      <c r="A5" s="23" t="n">
        <v>1</v>
      </c>
      <c r="B5" s="24" t="s">
        <v>72</v>
      </c>
      <c r="C5" s="24" t="s">
        <v>73</v>
      </c>
      <c r="D5" s="23"/>
      <c r="E5" s="24"/>
    </row>
    <row r="6" customFormat="false" ht="26.85" hidden="false" customHeight="false" outlineLevel="0" collapsed="false">
      <c r="A6" s="25" t="n">
        <v>2</v>
      </c>
      <c r="B6" s="26" t="s">
        <v>90</v>
      </c>
      <c r="C6" s="26" t="s">
        <v>91</v>
      </c>
      <c r="D6" s="25"/>
      <c r="E6" s="26"/>
    </row>
    <row r="7" customFormat="false" ht="26.85" hidden="false" customHeight="false" outlineLevel="0" collapsed="false">
      <c r="A7" s="23" t="n">
        <v>3</v>
      </c>
      <c r="B7" s="24" t="s">
        <v>92</v>
      </c>
      <c r="C7" s="24" t="s">
        <v>77</v>
      </c>
      <c r="D7" s="23"/>
      <c r="E7" s="24"/>
    </row>
    <row r="8" customFormat="false" ht="15" hidden="false" customHeight="false" outlineLevel="0" collapsed="false">
      <c r="A8" s="25" t="n">
        <v>4</v>
      </c>
      <c r="B8" s="26" t="s">
        <v>78</v>
      </c>
      <c r="C8" s="26" t="s">
        <v>79</v>
      </c>
      <c r="D8" s="25"/>
      <c r="E8" s="26"/>
    </row>
    <row r="9" customFormat="false" ht="26.85" hidden="false" customHeight="false" outlineLevel="0" collapsed="false">
      <c r="A9" s="23" t="n">
        <v>5</v>
      </c>
      <c r="B9" s="24" t="s">
        <v>80</v>
      </c>
      <c r="C9" s="24" t="s">
        <v>81</v>
      </c>
      <c r="D9" s="23"/>
      <c r="E9" s="24"/>
    </row>
    <row r="10" customFormat="false" ht="39.55" hidden="false" customHeight="false" outlineLevel="0" collapsed="false">
      <c r="A10" s="25" t="n">
        <v>6</v>
      </c>
      <c r="B10" s="26" t="s">
        <v>82</v>
      </c>
      <c r="C10" s="26" t="s">
        <v>83</v>
      </c>
      <c r="D10" s="25"/>
      <c r="E10" s="26"/>
    </row>
    <row r="11" customFormat="false" ht="52.2" hidden="false" customHeight="false" outlineLevel="0" collapsed="false">
      <c r="A11" s="23" t="n">
        <v>7</v>
      </c>
      <c r="B11" s="24" t="s">
        <v>84</v>
      </c>
      <c r="C11" s="24" t="s">
        <v>85</v>
      </c>
      <c r="D11" s="23"/>
      <c r="E11" s="24"/>
    </row>
    <row r="12" customFormat="false" ht="39.55" hidden="false" customHeight="false" outlineLevel="0" collapsed="false">
      <c r="A12" s="25" t="n">
        <v>8</v>
      </c>
      <c r="B12" s="26" t="s">
        <v>93</v>
      </c>
      <c r="C12" s="26" t="s">
        <v>94</v>
      </c>
      <c r="D12" s="25"/>
      <c r="E12" s="26"/>
    </row>
    <row r="13" customFormat="false" ht="15" hidden="false" customHeight="false" outlineLevel="0" collapsed="false">
      <c r="A13" s="23" t="n">
        <v>9</v>
      </c>
      <c r="B13" s="24" t="s">
        <v>95</v>
      </c>
      <c r="C13" s="24" t="s">
        <v>96</v>
      </c>
      <c r="D13" s="23"/>
      <c r="E13" s="24"/>
    </row>
    <row r="14" customFormat="false" ht="26.85" hidden="false" customHeight="false" outlineLevel="0" collapsed="false">
      <c r="A14" s="25" t="n">
        <v>10</v>
      </c>
      <c r="B14" s="26" t="s">
        <v>97</v>
      </c>
      <c r="C14" s="26" t="s">
        <v>98</v>
      </c>
      <c r="D14" s="25"/>
      <c r="E14" s="26"/>
    </row>
    <row r="15" customFormat="false" ht="39.55" hidden="false" customHeight="false" outlineLevel="0" collapsed="false">
      <c r="A15" s="23" t="n">
        <v>11</v>
      </c>
      <c r="B15" s="24" t="s">
        <v>99</v>
      </c>
      <c r="C15" s="24" t="s">
        <v>100</v>
      </c>
      <c r="D15" s="23"/>
      <c r="E15" s="24"/>
    </row>
  </sheetData>
  <mergeCells count="3">
    <mergeCell ref="A1:E1"/>
    <mergeCell ref="A2:E2"/>
    <mergeCell ref="A3:E3"/>
  </mergeCells>
  <conditionalFormatting sqref="D5:D15">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5"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21</v>
      </c>
      <c r="B1" s="16"/>
      <c r="C1" s="16"/>
      <c r="D1" s="16"/>
      <c r="E1" s="16"/>
    </row>
    <row r="2" customFormat="false" ht="15.75" hidden="false" customHeight="true" outlineLevel="0" collapsed="false">
      <c r="A2" s="17" t="s">
        <v>35</v>
      </c>
      <c r="B2" s="17"/>
      <c r="C2" s="17"/>
      <c r="D2" s="17"/>
      <c r="E2" s="17"/>
    </row>
    <row r="3" customFormat="false" ht="18" hidden="false" customHeight="true" outlineLevel="0" collapsed="false">
      <c r="A3" s="18" t="str">
        <f aca="false">CONCATENATE("Progress:  ",COUNTIF(D5:D5000,"Pass")," Pass    ",COUNTIF(D5:D5000,"Fail")," Fail    ",COUNTIF(D5:D5000,"Blocked")," Blocked     /  ",11," steps")</f>
        <v>Progress:  0 Pass    0 Fail    0 Blocked     /  11 steps</v>
      </c>
      <c r="B3" s="18"/>
      <c r="C3" s="18"/>
      <c r="D3" s="18"/>
      <c r="E3" s="18"/>
    </row>
    <row r="4" customFormat="false" ht="25.5" hidden="false" customHeight="true" outlineLevel="0" collapsed="false">
      <c r="A4" s="19" t="s">
        <v>36</v>
      </c>
      <c r="B4" s="20" t="s">
        <v>37</v>
      </c>
      <c r="C4" s="20" t="s">
        <v>38</v>
      </c>
      <c r="D4" s="21" t="s">
        <v>39</v>
      </c>
      <c r="E4" s="22" t="s">
        <v>40</v>
      </c>
    </row>
    <row r="5" customFormat="false" ht="26.85" hidden="false" customHeight="false" outlineLevel="0" collapsed="false">
      <c r="A5" s="23" t="n">
        <v>1</v>
      </c>
      <c r="B5" s="24" t="s">
        <v>72</v>
      </c>
      <c r="C5" s="24" t="s">
        <v>73</v>
      </c>
      <c r="D5" s="23"/>
      <c r="E5" s="24"/>
    </row>
    <row r="6" customFormat="false" ht="26.85" hidden="false" customHeight="false" outlineLevel="0" collapsed="false">
      <c r="A6" s="25" t="n">
        <v>2</v>
      </c>
      <c r="B6" s="26" t="s">
        <v>101</v>
      </c>
      <c r="C6" s="26" t="s">
        <v>102</v>
      </c>
      <c r="D6" s="25"/>
      <c r="E6" s="26"/>
    </row>
    <row r="7" customFormat="false" ht="26.85" hidden="false" customHeight="false" outlineLevel="0" collapsed="false">
      <c r="A7" s="23" t="n">
        <v>3</v>
      </c>
      <c r="B7" s="24" t="s">
        <v>103</v>
      </c>
      <c r="C7" s="24" t="s">
        <v>77</v>
      </c>
      <c r="D7" s="23"/>
      <c r="E7" s="24"/>
    </row>
    <row r="8" customFormat="false" ht="15" hidden="false" customHeight="false" outlineLevel="0" collapsed="false">
      <c r="A8" s="25" t="n">
        <v>4</v>
      </c>
      <c r="B8" s="26" t="s">
        <v>78</v>
      </c>
      <c r="C8" s="26" t="s">
        <v>79</v>
      </c>
      <c r="D8" s="25"/>
      <c r="E8" s="26"/>
    </row>
    <row r="9" customFormat="false" ht="26.85" hidden="false" customHeight="false" outlineLevel="0" collapsed="false">
      <c r="A9" s="23" t="n">
        <v>5</v>
      </c>
      <c r="B9" s="24" t="s">
        <v>80</v>
      </c>
      <c r="C9" s="24" t="s">
        <v>81</v>
      </c>
      <c r="D9" s="23"/>
      <c r="E9" s="24"/>
    </row>
    <row r="10" customFormat="false" ht="39.55" hidden="false" customHeight="false" outlineLevel="0" collapsed="false">
      <c r="A10" s="25" t="n">
        <v>6</v>
      </c>
      <c r="B10" s="26" t="s">
        <v>82</v>
      </c>
      <c r="C10" s="26" t="s">
        <v>83</v>
      </c>
      <c r="D10" s="25"/>
      <c r="E10" s="26"/>
    </row>
    <row r="11" customFormat="false" ht="52.2" hidden="false" customHeight="false" outlineLevel="0" collapsed="false">
      <c r="A11" s="23" t="n">
        <v>7</v>
      </c>
      <c r="B11" s="24" t="s">
        <v>84</v>
      </c>
      <c r="C11" s="24" t="s">
        <v>85</v>
      </c>
      <c r="D11" s="23"/>
      <c r="E11" s="24"/>
    </row>
    <row r="12" customFormat="false" ht="39.55" hidden="false" customHeight="false" outlineLevel="0" collapsed="false">
      <c r="A12" s="25" t="n">
        <v>8</v>
      </c>
      <c r="B12" s="26" t="s">
        <v>93</v>
      </c>
      <c r="C12" s="26" t="s">
        <v>94</v>
      </c>
      <c r="D12" s="25"/>
      <c r="E12" s="26"/>
    </row>
    <row r="13" customFormat="false" ht="15" hidden="false" customHeight="false" outlineLevel="0" collapsed="false">
      <c r="A13" s="23" t="n">
        <v>9</v>
      </c>
      <c r="B13" s="24" t="s">
        <v>95</v>
      </c>
      <c r="C13" s="24" t="s">
        <v>96</v>
      </c>
      <c r="D13" s="23"/>
      <c r="E13" s="24"/>
    </row>
    <row r="14" customFormat="false" ht="26.85" hidden="false" customHeight="false" outlineLevel="0" collapsed="false">
      <c r="A14" s="25" t="n">
        <v>10</v>
      </c>
      <c r="B14" s="26" t="s">
        <v>97</v>
      </c>
      <c r="C14" s="26" t="s">
        <v>98</v>
      </c>
      <c r="D14" s="25"/>
      <c r="E14" s="26"/>
    </row>
    <row r="15" customFormat="false" ht="39.55" hidden="false" customHeight="false" outlineLevel="0" collapsed="false">
      <c r="A15" s="23" t="n">
        <v>11</v>
      </c>
      <c r="B15" s="24" t="s">
        <v>99</v>
      </c>
      <c r="C15" s="24" t="s">
        <v>100</v>
      </c>
      <c r="D15" s="23"/>
      <c r="E15" s="24"/>
    </row>
  </sheetData>
  <mergeCells count="3">
    <mergeCell ref="A1:E1"/>
    <mergeCell ref="A2:E2"/>
    <mergeCell ref="A3:E3"/>
  </mergeCells>
  <conditionalFormatting sqref="D5:D15">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5"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22</v>
      </c>
      <c r="B1" s="16"/>
      <c r="C1" s="16"/>
      <c r="D1" s="16"/>
      <c r="E1" s="16"/>
    </row>
    <row r="2" customFormat="false" ht="15.75" hidden="false" customHeight="true" outlineLevel="0" collapsed="false">
      <c r="A2" s="17" t="s">
        <v>35</v>
      </c>
      <c r="B2" s="17"/>
      <c r="C2" s="17"/>
      <c r="D2" s="17"/>
      <c r="E2" s="17"/>
    </row>
    <row r="3" customFormat="false" ht="18" hidden="false" customHeight="true" outlineLevel="0" collapsed="false">
      <c r="A3" s="18" t="str">
        <f aca="false">CONCATENATE("Progress:  ",COUNTIF(D5:D5000,"Pass")," Pass    ",COUNTIF(D5:D5000,"Fail")," Fail    ",COUNTIF(D5:D5000,"Blocked")," Blocked     /  ",11," steps")</f>
        <v>Progress:  0 Pass    0 Fail    0 Blocked     /  11 steps</v>
      </c>
      <c r="B3" s="18"/>
      <c r="C3" s="18"/>
      <c r="D3" s="18"/>
      <c r="E3" s="18"/>
    </row>
    <row r="4" customFormat="false" ht="25.5" hidden="false" customHeight="true" outlineLevel="0" collapsed="false">
      <c r="A4" s="19" t="s">
        <v>36</v>
      </c>
      <c r="B4" s="20" t="s">
        <v>37</v>
      </c>
      <c r="C4" s="20" t="s">
        <v>38</v>
      </c>
      <c r="D4" s="21" t="s">
        <v>39</v>
      </c>
      <c r="E4" s="22" t="s">
        <v>40</v>
      </c>
    </row>
    <row r="5" customFormat="false" ht="26.85" hidden="false" customHeight="false" outlineLevel="0" collapsed="false">
      <c r="A5" s="23" t="n">
        <v>1</v>
      </c>
      <c r="B5" s="24" t="s">
        <v>72</v>
      </c>
      <c r="C5" s="24" t="s">
        <v>73</v>
      </c>
      <c r="D5" s="23"/>
      <c r="E5" s="24"/>
    </row>
    <row r="6" customFormat="false" ht="26.85" hidden="false" customHeight="false" outlineLevel="0" collapsed="false">
      <c r="A6" s="25" t="n">
        <v>2</v>
      </c>
      <c r="B6" s="26" t="s">
        <v>104</v>
      </c>
      <c r="C6" s="26" t="s">
        <v>105</v>
      </c>
      <c r="D6" s="25"/>
      <c r="E6" s="26"/>
    </row>
    <row r="7" customFormat="false" ht="26.85" hidden="false" customHeight="false" outlineLevel="0" collapsed="false">
      <c r="A7" s="23" t="n">
        <v>3</v>
      </c>
      <c r="B7" s="24" t="s">
        <v>106</v>
      </c>
      <c r="C7" s="24" t="s">
        <v>77</v>
      </c>
      <c r="D7" s="23"/>
      <c r="E7" s="24"/>
    </row>
    <row r="8" customFormat="false" ht="15" hidden="false" customHeight="false" outlineLevel="0" collapsed="false">
      <c r="A8" s="25" t="n">
        <v>4</v>
      </c>
      <c r="B8" s="26" t="s">
        <v>78</v>
      </c>
      <c r="C8" s="26" t="s">
        <v>79</v>
      </c>
      <c r="D8" s="25"/>
      <c r="E8" s="26"/>
    </row>
    <row r="9" customFormat="false" ht="26.85" hidden="false" customHeight="false" outlineLevel="0" collapsed="false">
      <c r="A9" s="23" t="n">
        <v>5</v>
      </c>
      <c r="B9" s="24" t="s">
        <v>80</v>
      </c>
      <c r="C9" s="24" t="s">
        <v>81</v>
      </c>
      <c r="D9" s="23"/>
      <c r="E9" s="24"/>
    </row>
    <row r="10" customFormat="false" ht="39.55" hidden="false" customHeight="false" outlineLevel="0" collapsed="false">
      <c r="A10" s="25" t="n">
        <v>6</v>
      </c>
      <c r="B10" s="26" t="s">
        <v>82</v>
      </c>
      <c r="C10" s="26" t="s">
        <v>83</v>
      </c>
      <c r="D10" s="25"/>
      <c r="E10" s="26"/>
    </row>
    <row r="11" customFormat="false" ht="52.2" hidden="false" customHeight="false" outlineLevel="0" collapsed="false">
      <c r="A11" s="23" t="n">
        <v>7</v>
      </c>
      <c r="B11" s="24" t="s">
        <v>84</v>
      </c>
      <c r="C11" s="24" t="s">
        <v>85</v>
      </c>
      <c r="D11" s="23"/>
      <c r="E11" s="24"/>
    </row>
    <row r="12" customFormat="false" ht="39.55" hidden="false" customHeight="false" outlineLevel="0" collapsed="false">
      <c r="A12" s="25" t="n">
        <v>8</v>
      </c>
      <c r="B12" s="26" t="s">
        <v>93</v>
      </c>
      <c r="C12" s="26" t="s">
        <v>94</v>
      </c>
      <c r="D12" s="25"/>
      <c r="E12" s="26"/>
    </row>
    <row r="13" customFormat="false" ht="15" hidden="false" customHeight="false" outlineLevel="0" collapsed="false">
      <c r="A13" s="23" t="n">
        <v>9</v>
      </c>
      <c r="B13" s="24" t="s">
        <v>95</v>
      </c>
      <c r="C13" s="24" t="s">
        <v>96</v>
      </c>
      <c r="D13" s="23"/>
      <c r="E13" s="24"/>
    </row>
    <row r="14" customFormat="false" ht="26.85" hidden="false" customHeight="false" outlineLevel="0" collapsed="false">
      <c r="A14" s="25" t="n">
        <v>10</v>
      </c>
      <c r="B14" s="26" t="s">
        <v>97</v>
      </c>
      <c r="C14" s="26" t="s">
        <v>98</v>
      </c>
      <c r="D14" s="25"/>
      <c r="E14" s="26"/>
    </row>
    <row r="15" customFormat="false" ht="39.55" hidden="false" customHeight="false" outlineLevel="0" collapsed="false">
      <c r="A15" s="23" t="n">
        <v>11</v>
      </c>
      <c r="B15" s="24" t="s">
        <v>99</v>
      </c>
      <c r="C15" s="24" t="s">
        <v>100</v>
      </c>
      <c r="D15" s="23"/>
      <c r="E15" s="24"/>
    </row>
  </sheetData>
  <mergeCells count="3">
    <mergeCell ref="A1:E1"/>
    <mergeCell ref="A2:E2"/>
    <mergeCell ref="A3:E3"/>
  </mergeCells>
  <conditionalFormatting sqref="D5:D15">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5"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23</v>
      </c>
      <c r="B1" s="16"/>
      <c r="C1" s="16"/>
      <c r="D1" s="16"/>
      <c r="E1" s="16"/>
    </row>
    <row r="2" customFormat="false" ht="15.75" hidden="false" customHeight="true" outlineLevel="0" collapsed="false">
      <c r="A2" s="17" t="s">
        <v>35</v>
      </c>
      <c r="B2" s="17"/>
      <c r="C2" s="17"/>
      <c r="D2" s="17"/>
      <c r="E2" s="17"/>
    </row>
    <row r="3" customFormat="false" ht="18" hidden="false" customHeight="true" outlineLevel="0" collapsed="false">
      <c r="A3" s="18" t="str">
        <f aca="false">CONCATENATE("Progress:  ",COUNTIF(D5:D5000,"Pass")," Pass    ",COUNTIF(D5:D5000,"Fail")," Fail    ",COUNTIF(D5:D5000,"Blocked")," Blocked     /  ",6," steps")</f>
        <v>Progress:  0 Pass    0 Fail    0 Blocked     /  6 steps</v>
      </c>
      <c r="B3" s="18"/>
      <c r="C3" s="18"/>
      <c r="D3" s="18"/>
      <c r="E3" s="18"/>
    </row>
    <row r="4" customFormat="false" ht="25.5" hidden="false" customHeight="true" outlineLevel="0" collapsed="false">
      <c r="A4" s="19" t="s">
        <v>36</v>
      </c>
      <c r="B4" s="20" t="s">
        <v>37</v>
      </c>
      <c r="C4" s="20" t="s">
        <v>38</v>
      </c>
      <c r="D4" s="21" t="s">
        <v>39</v>
      </c>
      <c r="E4" s="22" t="s">
        <v>40</v>
      </c>
    </row>
    <row r="5" customFormat="false" ht="26.85" hidden="false" customHeight="false" outlineLevel="0" collapsed="false">
      <c r="A5" s="23" t="n">
        <v>1</v>
      </c>
      <c r="B5" s="24" t="s">
        <v>72</v>
      </c>
      <c r="C5" s="24" t="s">
        <v>73</v>
      </c>
      <c r="D5" s="23"/>
      <c r="E5" s="24"/>
    </row>
    <row r="6" customFormat="false" ht="26.85" hidden="false" customHeight="false" outlineLevel="0" collapsed="false">
      <c r="A6" s="25" t="n">
        <v>2</v>
      </c>
      <c r="B6" s="26" t="s">
        <v>107</v>
      </c>
      <c r="C6" s="26" t="s">
        <v>108</v>
      </c>
      <c r="D6" s="25"/>
      <c r="E6" s="26"/>
    </row>
    <row r="7" customFormat="false" ht="15" hidden="false" customHeight="false" outlineLevel="0" collapsed="false">
      <c r="A7" s="23" t="n">
        <v>3</v>
      </c>
      <c r="B7" s="24" t="s">
        <v>109</v>
      </c>
      <c r="C7" s="24" t="s">
        <v>110</v>
      </c>
      <c r="D7" s="23"/>
      <c r="E7" s="24"/>
    </row>
    <row r="8" customFormat="false" ht="15" hidden="false" customHeight="false" outlineLevel="0" collapsed="false">
      <c r="A8" s="25" t="n">
        <v>4</v>
      </c>
      <c r="B8" s="26" t="s">
        <v>78</v>
      </c>
      <c r="C8" s="26" t="s">
        <v>111</v>
      </c>
      <c r="D8" s="25"/>
      <c r="E8" s="26"/>
    </row>
    <row r="9" customFormat="false" ht="26.85" hidden="false" customHeight="false" outlineLevel="0" collapsed="false">
      <c r="A9" s="23" t="n">
        <v>5</v>
      </c>
      <c r="B9" s="24" t="s">
        <v>112</v>
      </c>
      <c r="C9" s="24" t="s">
        <v>113</v>
      </c>
      <c r="D9" s="23"/>
      <c r="E9" s="24"/>
    </row>
    <row r="10" customFormat="false" ht="39.55" hidden="false" customHeight="false" outlineLevel="0" collapsed="false">
      <c r="A10" s="25" t="n">
        <v>6</v>
      </c>
      <c r="B10" s="26" t="s">
        <v>114</v>
      </c>
      <c r="C10" s="26" t="s">
        <v>115</v>
      </c>
      <c r="D10" s="25"/>
      <c r="E10" s="26"/>
    </row>
  </sheetData>
  <mergeCells count="3">
    <mergeCell ref="A1:E1"/>
    <mergeCell ref="A2:E2"/>
    <mergeCell ref="A3:E3"/>
  </mergeCells>
  <conditionalFormatting sqref="D5:D10">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0"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24</v>
      </c>
      <c r="B1" s="16"/>
      <c r="C1" s="16"/>
      <c r="D1" s="16"/>
      <c r="E1" s="16"/>
    </row>
    <row r="2" customFormat="false" ht="15.75" hidden="false" customHeight="true" outlineLevel="0" collapsed="false">
      <c r="A2" s="17" t="s">
        <v>35</v>
      </c>
      <c r="B2" s="17"/>
      <c r="C2" s="17"/>
      <c r="D2" s="17"/>
      <c r="E2" s="17"/>
    </row>
    <row r="3" customFormat="false" ht="18" hidden="false" customHeight="true" outlineLevel="0" collapsed="false">
      <c r="A3" s="18" t="str">
        <f aca="false">CONCATENATE("Progress:  ",COUNTIF(D5:D5000,"Pass")," Pass    ",COUNTIF(D5:D5000,"Fail")," Fail    ",COUNTIF(D5:D5000,"Blocked")," Blocked     /  ",6," steps")</f>
        <v>Progress:  0 Pass    0 Fail    0 Blocked     /  6 steps</v>
      </c>
      <c r="B3" s="18"/>
      <c r="C3" s="18"/>
      <c r="D3" s="18"/>
      <c r="E3" s="18"/>
    </row>
    <row r="4" customFormat="false" ht="25.5" hidden="false" customHeight="true" outlineLevel="0" collapsed="false">
      <c r="A4" s="19" t="s">
        <v>36</v>
      </c>
      <c r="B4" s="20" t="s">
        <v>37</v>
      </c>
      <c r="C4" s="20" t="s">
        <v>38</v>
      </c>
      <c r="D4" s="21" t="s">
        <v>39</v>
      </c>
      <c r="E4" s="22" t="s">
        <v>40</v>
      </c>
    </row>
    <row r="5" customFormat="false" ht="26.85" hidden="false" customHeight="false" outlineLevel="0" collapsed="false">
      <c r="A5" s="23" t="n">
        <v>1</v>
      </c>
      <c r="B5" s="24" t="s">
        <v>72</v>
      </c>
      <c r="C5" s="24" t="s">
        <v>73</v>
      </c>
      <c r="D5" s="23"/>
      <c r="E5" s="24"/>
    </row>
    <row r="6" customFormat="false" ht="26.85" hidden="false" customHeight="false" outlineLevel="0" collapsed="false">
      <c r="A6" s="25" t="n">
        <v>2</v>
      </c>
      <c r="B6" s="26" t="s">
        <v>116</v>
      </c>
      <c r="C6" s="26" t="s">
        <v>117</v>
      </c>
      <c r="D6" s="25"/>
      <c r="E6" s="26"/>
    </row>
    <row r="7" customFormat="false" ht="15" hidden="false" customHeight="false" outlineLevel="0" collapsed="false">
      <c r="A7" s="23" t="n">
        <v>3</v>
      </c>
      <c r="B7" s="24" t="s">
        <v>109</v>
      </c>
      <c r="C7" s="24" t="s">
        <v>110</v>
      </c>
      <c r="D7" s="23"/>
      <c r="E7" s="24"/>
    </row>
    <row r="8" customFormat="false" ht="15" hidden="false" customHeight="false" outlineLevel="0" collapsed="false">
      <c r="A8" s="25" t="n">
        <v>4</v>
      </c>
      <c r="B8" s="26" t="s">
        <v>78</v>
      </c>
      <c r="C8" s="26" t="s">
        <v>111</v>
      </c>
      <c r="D8" s="25"/>
      <c r="E8" s="26"/>
    </row>
    <row r="9" customFormat="false" ht="26.85" hidden="false" customHeight="false" outlineLevel="0" collapsed="false">
      <c r="A9" s="23" t="n">
        <v>5</v>
      </c>
      <c r="B9" s="24" t="s">
        <v>112</v>
      </c>
      <c r="C9" s="24" t="s">
        <v>113</v>
      </c>
      <c r="D9" s="23"/>
      <c r="E9" s="24"/>
    </row>
    <row r="10" customFormat="false" ht="39.55" hidden="false" customHeight="false" outlineLevel="0" collapsed="false">
      <c r="A10" s="25" t="n">
        <v>6</v>
      </c>
      <c r="B10" s="26" t="s">
        <v>118</v>
      </c>
      <c r="C10" s="26" t="s">
        <v>115</v>
      </c>
      <c r="D10" s="25"/>
      <c r="E10" s="26"/>
    </row>
  </sheetData>
  <mergeCells count="3">
    <mergeCell ref="A1:E1"/>
    <mergeCell ref="A2:E2"/>
    <mergeCell ref="A3:E3"/>
  </mergeCells>
  <conditionalFormatting sqref="D5:D10">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0"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2026-08-03T22:09:19Z</dcterms:created>
  <dc:creator>openpyxl</dc:creator>
  <dc:description/>
  <dc:language>en-US</dc:language>
  <cp:lastModifiedBy/>
  <dcterms:modified xsi:type="dcterms:W3CDTF">2026-08-03T22:09:20Z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