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Add Cost Code Information to a" sheetId="2" state="visible" r:id="rId4"/>
    <sheet name="Add Employees to a Time Card" sheetId="3" state="visible" r:id="rId5"/>
    <sheet name="Add Equipment to a Time Card" sheetId="4" state="visible" r:id="rId6"/>
    <sheet name="Additional Time Card Option" sheetId="5" state="visible" r:id="rId7"/>
  </sheets>
  <definedNames>
    <definedName function="false" hidden="false" localSheetId="1" name="_xlnm.Print_Titles" vbProcedure="false">'Add Cost Code Information to a'!$1:$4</definedName>
    <definedName function="false" hidden="false" localSheetId="2" name="_xlnm.Print_Titles" vbProcedure="false">'Add Employees to a Time Card'!$1:$4</definedName>
    <definedName function="false" hidden="false" localSheetId="3" name="_xlnm.Print_Titles" vbProcedure="false">'Add Equipment to a Time Card'!$1:$4</definedName>
    <definedName function="false" hidden="false" localSheetId="4" name="_xlnm.Print_Titles" vbProcedure="false">'Additional Time Card Option'!$1:$4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<sst xmlns="http://schemas.openxmlformats.org/spreadsheetml/2006/main" count="280" uniqueCount="238">
  <si>
    <t xml:space="preserve">Field - Time Card</t>
  </si>
  <si>
    <t xml:space="preserve">HeavyJob Web — Tester Checklist</t>
  </si>
  <si>
    <t xml:space="preserve">Sandbox:    https://heavyjob.hcssapps.com  (use this link — not your normal HeavyJob login)</t>
  </si>
  <si>
    <t xml:space="preserve">Your login:    firstname@paragon  +  assigned testing password</t>
  </si>
  <si>
    <t xml:space="preserve">Tester(s):    Jared</t>
  </si>
  <si>
    <t xml:space="preserve">How to use</t>
  </si>
  <si>
    <t xml:space="preserve">1.  Pick a tab below (one per test case) and work top to bottom.</t>
  </si>
  <si>
    <t xml:space="preserve">2.  Read “Do this”, do it in HeavyJob Web, then check it against “You should see”.</t>
  </si>
  <si>
    <t xml:space="preserve">3.  In the ✔ Result column, choose Pass, Fail, or Blocked from the dropdown (it colors itself).</t>
  </si>
  <si>
    <t xml:space="preserve">4.  On anything that isn’t a clean Pass, type what happened in Notes and add a screenshot.</t>
  </si>
  <si>
    <t xml:space="preserve">5.  You only ever fill the two gold columns — ✔ Result and Notes. Nothing else to touch.</t>
  </si>
  <si>
    <t xml:space="preserve">#</t>
  </si>
  <si>
    <t xml:space="preserve">Test case</t>
  </si>
  <si>
    <t xml:space="preserve">Steps</t>
  </si>
  <si>
    <t xml:space="preserve">Pass</t>
  </si>
  <si>
    <t xml:space="preserve">Fail</t>
  </si>
  <si>
    <t xml:space="preserve">Blocked</t>
  </si>
  <si>
    <t xml:space="preserve">Add Cost Code Information to a Time Card</t>
  </si>
  <si>
    <t xml:space="preserve">Add Employees to a Time Card</t>
  </si>
  <si>
    <t xml:space="preserve">Add Equipment to a Time Card</t>
  </si>
  <si>
    <t xml:space="preserve">Additional Time Card Options</t>
  </si>
  <si>
    <t xml:space="preserve">TOTAL</t>
  </si>
  <si>
    <t xml:space="preserve">Field - Time Card   ·   Sandbox: https://heavyjob.hcssapps.com   ·   Login: firstname@paragon      |      Tester(s): Jared</t>
  </si>
  <si>
    <t xml:space="preserve">Step</t>
  </si>
  <si>
    <t xml:space="preserve">Do this</t>
  </si>
  <si>
    <t xml:space="preserve">You should see</t>
  </si>
  <si>
    <t xml:space="preserve">✔ Result</t>
  </si>
  <si>
    <t xml:space="preserve">Notes  (what happened / screenshot)</t>
  </si>
  <si>
    <t xml:space="preserve">Open the HCSS Field Application by tapping on the icon.</t>
  </si>
  <si>
    <t xml:space="preserve">HCSS Field application opens to the Dashboard screen with modules available to select.</t>
  </si>
  <si>
    <t xml:space="preserve">Tap on Select Job or Change Job to see your list of jobs, then tap on the desired Job Code.</t>
  </si>
  <si>
    <t xml:space="preserve">Selected Job Code now shows at the top of the Dashboard.</t>
  </si>
  <si>
    <t xml:space="preserve">Tap the icon labeled Time Card.</t>
  </si>
  <si>
    <t xml:space="preserve">Time Card Module now displays with a blank Time Card.</t>
  </si>
  <si>
    <t xml:space="preserve">Tap the blue icon labeled Add Cost Code.</t>
  </si>
  <si>
    <t xml:space="preserve">The current job's Cost Code list should now be displayed.</t>
  </si>
  <si>
    <t xml:space="preserve">Tap on Filters (0) and select desired Filters, then tap anywhere else on the screen to finish.</t>
  </si>
  <si>
    <t xml:space="preserve">Current job's Cost Code list is still displaying, potentially with less Cost Codes if filters were applied.</t>
  </si>
  <si>
    <t xml:space="preserve">Tap on desired Cost Codes from the list to add them to the Time Card.</t>
  </si>
  <si>
    <t xml:space="preserve">Selected Cost Codes will now display under "Cost Codes on Time Card".</t>
  </si>
  <si>
    <t xml:space="preserve">Tap Done in the top right.</t>
  </si>
  <si>
    <t xml:space="preserve">The Time Card screen will now show with added Cost Codes.</t>
  </si>
  <si>
    <t xml:space="preserve">Tap on a Cost Code to Edit.</t>
  </si>
  <si>
    <t xml:space="preserve">Cost Code information screen now displays with Quantities and Notes tabs.</t>
  </si>
  <si>
    <t xml:space="preserve">Enable T&amp;M and/or Rework option as required using selection buttons in the top left.</t>
  </si>
  <si>
    <t xml:space="preserve">T&amp;M and/or Rework selection boxes can be selected, but are not required.</t>
  </si>
  <si>
    <t xml:space="preserve">Tap on the box next to Today's Quantity.</t>
  </si>
  <si>
    <t xml:space="preserve">A numpad screen now appears for the user to enter a value.</t>
  </si>
  <si>
    <t xml:space="preserve">Enter an Amount for Today's Production Quantity for the related Cost Code.  (Field: Today's Quantity)</t>
  </si>
  <si>
    <t xml:space="preserve">Entered value now displays in Today's Quantity field.</t>
  </si>
  <si>
    <t xml:space="preserve">Tap Done.</t>
  </si>
  <si>
    <t xml:space="preserve">Numpad disappears and Today's Quantity is populated.</t>
  </si>
  <si>
    <t xml:space="preserve">Tap on Add Materials, Subcontractors, Or Expenses.</t>
  </si>
  <si>
    <t xml:space="preserve">MSE selection screen displays all related MSE items.</t>
  </si>
  <si>
    <t xml:space="preserve">Select desired MSE Items from the list.</t>
  </si>
  <si>
    <t xml:space="preserve">Selected MSE items appear on the right side under "Items to ADD".</t>
  </si>
  <si>
    <t xml:space="preserve">Tap Next.</t>
  </si>
  <si>
    <t xml:space="preserve">Purchase Order or Vendor Contract details screen will now appear depending on the type of MSE item selected</t>
  </si>
  <si>
    <t xml:space="preserve">Enter any information as desired for any items listed along the left side of the screen.</t>
  </si>
  <si>
    <t xml:space="preserve">Selected MSE item displays entered information, or no information is user is skipping this step.</t>
  </si>
  <si>
    <t xml:space="preserve">Cost Code information screen now displays with MSE items listed at the bottom of the screen.</t>
  </si>
  <si>
    <t xml:space="preserve">Tap on Recieved for the desired MSE item and enter a Received amount, tap Done.</t>
  </si>
  <si>
    <t xml:space="preserve">Received value for selected MSE's is now populated.</t>
  </si>
  <si>
    <t xml:space="preserve">Tap on Installed and enter Installed amounts, and tap Done. Or tap on the blue arrow next to Suggested to copy the value to Installed.</t>
  </si>
  <si>
    <t xml:space="preserve">Installed value for selected MSE's is now populated.</t>
  </si>
  <si>
    <t xml:space="preserve">Tap on the Notes tab to edit Cost Code Notes.</t>
  </si>
  <si>
    <t xml:space="preserve">Cost Codes Notes Screen now displays.</t>
  </si>
  <si>
    <t xml:space="preserve">Tap Add Tags.</t>
  </si>
  <si>
    <t xml:space="preserve">List of Transaction Tags now shows.</t>
  </si>
  <si>
    <t xml:space="preserve">Select desired Cost Code Tags, and tap Done.</t>
  </si>
  <si>
    <t xml:space="preserve">Selected Tags now show under Add Tags.</t>
  </si>
  <si>
    <t xml:space="preserve">Tap on any Tags to enter additional notes.</t>
  </si>
  <si>
    <t xml:space="preserve">Selected Tags now display additional notes, if entered.</t>
  </si>
  <si>
    <t xml:space="preserve">Add (Private) Company Note and (Public) Inspector Note as desired by tapping into the Note Field.  (Field: (Private) Company Note, (Public) Inspector Note)</t>
  </si>
  <si>
    <t xml:space="preserve">(Private) Company Note and (Public) Inspector Note now display notes, if entered.</t>
  </si>
  <si>
    <t xml:space="preserve">Time Card screen now displays with Selected Cost Codes and Today's Quantity.</t>
  </si>
  <si>
    <t xml:space="preserve">With a Time Card open and populated with Cost Codes, Tap the blue icon labeled Add Crew.</t>
  </si>
  <si>
    <t xml:space="preserve">"Add/Edit Crew" screen is displayed with Employee and Equipment tabs available.</t>
  </si>
  <si>
    <t xml:space="preserve">Tap on a desired Employee from the list to add them to the Time Card. Repeat until you have all desired crew members listed on the right.</t>
  </si>
  <si>
    <t xml:space="preserve">Selected Employees will display along the right side of the screen under "Crew on the current time card".</t>
  </si>
  <si>
    <t xml:space="preserve">Time Card screen will be displayed with Employees showing along the left side of the screen.</t>
  </si>
  <si>
    <t xml:space="preserve">Tap on an Employee in the Time Card to edit/add information.</t>
  </si>
  <si>
    <t xml:space="preserve">Selected Employee Information will display along the right side of the screen.</t>
  </si>
  <si>
    <t xml:space="preserve">Tap on Pay Class to edit the Pay Class, if necessary.</t>
  </si>
  <si>
    <t xml:space="preserve">Pay Class list will now display along the right side of the screen.</t>
  </si>
  <si>
    <t xml:space="preserve">Tap to select the desired Pay Class from the list.</t>
  </si>
  <si>
    <t xml:space="preserve">Employee Details screen will show with the newly selected Pay Class listed.</t>
  </si>
  <si>
    <t xml:space="preserve">Tap on the Notes section to enter Notes, if necessary.</t>
  </si>
  <si>
    <t xml:space="preserve">Keyboard will display at the bottom of the screen for the user to type in Notes.</t>
  </si>
  <si>
    <t xml:space="preserve">Type in Notes as necessary, then Tap the Collapse Keyboard Icon in the bottom right of the Keyboard.</t>
  </si>
  <si>
    <t xml:space="preserve">Employee Details screen now shows with the Notes icon colored green to indicate notes are present.</t>
  </si>
  <si>
    <t xml:space="preserve">Tap Edit next to "Cost Adjustments".</t>
  </si>
  <si>
    <t xml:space="preserve">Cost Adjustments list will be displayed along the right side of the screen.</t>
  </si>
  <si>
    <t xml:space="preserve">Tap to select the desired Cost Adjustments from the list.</t>
  </si>
  <si>
    <t xml:space="preserve">All selected Cost Adjustments will now have a check mark next to them.</t>
  </si>
  <si>
    <t xml:space="preserve">Tap Back at the top left of the "Cost Adjustments" list.</t>
  </si>
  <si>
    <t xml:space="preserve">Selected Cost Adjustment Codes are now listed under "Cost Adjustments" section.</t>
  </si>
  <si>
    <t xml:space="preserve">If necessary, tap on a Cost Adjustment Code with a dollar value next to it to enter a new value.</t>
  </si>
  <si>
    <t xml:space="preserve">Keypad screen will display to enter a dollar value for the selected Cost Adjustment Code.</t>
  </si>
  <si>
    <t xml:space="preserve">Enter a dollar value for the Cost Adjustment and then Tap Back.  (Field: Dollar Value (for Cost Adjustment))</t>
  </si>
  <si>
    <t xml:space="preserve">Employee Details screen shows with entered dollar values for the selected Cost Adjustments.</t>
  </si>
  <si>
    <t xml:space="preserve">Time Card screen will now display. Employees with Notes are notated with a green "N" next to their name, and a blue "A" for Cost Adjustments.</t>
  </si>
  <si>
    <t xml:space="preserve">Repeat Steps 4-15 for each Employee on the Time Card that requires modifications/additions.</t>
  </si>
  <si>
    <t xml:space="preserve">Time Card screen will now display with additional changes. Employees with Notes are notated with a green "N" next to their name, and a blue "A" for Cost Adjustments.</t>
  </si>
  <si>
    <t xml:space="preserve">Tap on a white space within the grid created by the Employee and Cost Code intersections on the time card to enter Hours for the corresponding Employee and Cost Code.  (Field: Hours (white space within the grid))</t>
  </si>
  <si>
    <t xml:space="preserve">Keypad for Hour Entry will display along the right side of the screen with Regular, Overtime, 2nd OT field.</t>
  </si>
  <si>
    <t xml:space="preserve">Tap into the white space under Regular, Overtime, or 2nd OT, to enter the corresponding hours.</t>
  </si>
  <si>
    <t xml:space="preserve">Selected field should now be highlighted blue.</t>
  </si>
  <si>
    <t xml:space="preserve">If Attendance Codes are required, tap Show Attendance Codes and select the desired Attendance Code.  (Field: Regular, Overtime, Or 2nd OT)</t>
  </si>
  <si>
    <t xml:space="preserve">"Attendance Codes" list will display along the right side of the screen, and selected Attendance Codes will show within the selected field.</t>
  </si>
  <si>
    <t xml:space="preserve">Use the Keypad to enter the amount of hours desired for the selected hour type.  (Field: Regular, Overtime, Or 2nd OT)</t>
  </si>
  <si>
    <t xml:space="preserve">Hours entered will now display within the selected field with a preceding Attendance Code, if used.</t>
  </si>
  <si>
    <t xml:space="preserve">Repeat steps 18-20 for each additional hour type as needed.</t>
  </si>
  <si>
    <t xml:space="preserve">Hours entered will now display within the Regular, Overtime, or 2nd OT field(s), as entered with a preceding Attendance Code, if used.</t>
  </si>
  <si>
    <t xml:space="preserve">Tap Done in the bottom right.</t>
  </si>
  <si>
    <t xml:space="preserve">Hours entered will now show on the time card under the Cost Code and next to the Employee that hours were entered for.</t>
  </si>
  <si>
    <t xml:space="preserve">If the Start/End column does not show on the Time Card, tap on More and then tap Show Start/End. If you see the "Start/End" column, go to the next step.</t>
  </si>
  <si>
    <t xml:space="preserve">"Start/End" column should be showing on the Time Card Entry screen.</t>
  </si>
  <si>
    <t xml:space="preserve">Tap on any Start/End field for an associated employee with hours on the Time Card.</t>
  </si>
  <si>
    <t xml:space="preserve">Schedule entry screen will display, showing employee's Start and End times, along with a section for "Breaks".</t>
  </si>
  <si>
    <t xml:space="preserve">Tap on Start and use the clock to select the time the employee started their day.</t>
  </si>
  <si>
    <t xml:space="preserve">Selected time will show in the Start field.</t>
  </si>
  <si>
    <t xml:space="preserve">Tap End and use the clock to select the time the employee ended their day.</t>
  </si>
  <si>
    <t xml:space="preserve">Selected time will show in the End field.</t>
  </si>
  <si>
    <t xml:space="preserve">Tap Lunch in the "Breaks" section.</t>
  </si>
  <si>
    <t xml:space="preserve">Lunch entry screen will now display with a Worked through Lunch option, as well as Start and End field.</t>
  </si>
  <si>
    <t xml:space="preserve">If the employee did not take a lunch break, tap the Worked through Lunch option and continue to step 31. If the employee took a lunch break, continue to step 29.</t>
  </si>
  <si>
    <t xml:space="preserve">Worked through Lunch option will be enabled, if selected.</t>
  </si>
  <si>
    <t xml:space="preserve">Tap on Start and use the clock to select the time the employee started their lunch break.</t>
  </si>
  <si>
    <t xml:space="preserve">Tap End and use the clock to select the time the employee ended their lunch break.</t>
  </si>
  <si>
    <t xml:space="preserve">Tap Back after confirming the selected times are correct.  (Field: Lunch)</t>
  </si>
  <si>
    <t xml:space="preserve">Schedule entry screen will display, showing the entered Start and End times, along with a lunch, if entered.</t>
  </si>
  <si>
    <t xml:space="preserve">If any Breaks were taken by the employee, tap on Break 1 and then tap Yes. Repeat for Break 2 if the employee took 2 breaks.  (Field: Break 1 and/or Break 2)</t>
  </si>
  <si>
    <t xml:space="preserve">Break 1 and/or Break 2 fields will show Yes, No, or N/A depending on selection.</t>
  </si>
  <si>
    <t xml:space="preserve">Confirm that schedule is correct and tap Done in the bottom right.  (Field: Start/End)</t>
  </si>
  <si>
    <t xml:space="preserve">Time Card screen now displays with the entered schedule for the Employee in their Start/End field.</t>
  </si>
  <si>
    <t xml:space="preserve">Repeat steps 24-33 for any additional employees on the Time Card that require a schedule.</t>
  </si>
  <si>
    <t xml:space="preserve">Additional schedules entered will now display within the Time Card entry screen.</t>
  </si>
  <si>
    <t xml:space="preserve">Tap Sign at the bottom of the screen.</t>
  </si>
  <si>
    <t xml:space="preserve">Signatures summary screen will show with Employees listed under the Day and Week tabs.</t>
  </si>
  <si>
    <t xml:space="preserve">Tap an Employee Code in the list for an Employee that needs to provide a signature.</t>
  </si>
  <si>
    <t xml:space="preserve">Signature entry screen for the selected employee will display, along with any additional questions under the date.</t>
  </si>
  <si>
    <t xml:space="preserve">Answer the 3 questions presented by tapping Yes or No on all questions.</t>
  </si>
  <si>
    <t xml:space="preserve">Questions should be answered Yes or No depending on the situation/questions asked.</t>
  </si>
  <si>
    <t xml:space="preserve">Tap on the field that says Tap to Sign.</t>
  </si>
  <si>
    <t xml:space="preserve">Signature line now shows with an X next to it.</t>
  </si>
  <si>
    <t xml:space="preserve">Have the employee sign along the line next to the "X" and tap Accept Signature.  (Field: Signature Field)</t>
  </si>
  <si>
    <t xml:space="preserve">Employee signature now shows under the section reading "I verify these hours and responses are accurate".</t>
  </si>
  <si>
    <t xml:space="preserve">Signatures summary screen will now display, and employees that already signed will no longer show as "Not signed".</t>
  </si>
  <si>
    <t xml:space="preserve">Repeat steps 36-40 for each Employee Code that requires a signature.</t>
  </si>
  <si>
    <t xml:space="preserve">All employees that require a signature should no longer say "Not signed".</t>
  </si>
  <si>
    <t xml:space="preserve">Tap Send in the top right once all Signatures have been collected.</t>
  </si>
  <si>
    <t xml:space="preserve">Time Card entry screen will appear with a message towards the middle of the screen saying "Sending Signatures" for a couple seconds while signatures are transmitted.</t>
  </si>
  <si>
    <t xml:space="preserve">Tap Send in the top right once all hours have been verified.</t>
  </si>
  <si>
    <t xml:space="preserve">A confirmation message will appear asking the user to confirm the sending of the time card and will display the Job Code and Job Name, along with Send Time Card and Cancel options.</t>
  </si>
  <si>
    <t xml:space="preserve">Tap Send Time Card if no Equipment was used and no additional options are required.</t>
  </si>
  <si>
    <t xml:space="preserve">If the Time Card is sent, a loading wheel will appear as the app sends the Time Card to the queue. The status value in the bottom right of the time card should go from "Unsent" to "Pending" with an hourglass, then "Sent" with a green checkmark once it completes.</t>
  </si>
  <si>
    <t xml:space="preserve">With a Time Card open and populated with Cost Code and Employee information, tap Add Crew.</t>
  </si>
  <si>
    <t xml:space="preserve">Tap the Equipment tab above Edit List.</t>
  </si>
  <si>
    <t xml:space="preserve">Equipment list will now be displayed in place of the Employee list along the left side of the screen.</t>
  </si>
  <si>
    <t xml:space="preserve">Tap a piece of Equipment from the list to add it to the Time Card or tap Link next to the piece of Equipment to show the list of Employees on the Time Card then tap an Employee Code from the list to link the Equipment to the selected Employee. Repeat until all desired equipment is added to the Time Card.</t>
  </si>
  <si>
    <t xml:space="preserve">Equipment will now show under "Crew on current time card:", and will show as linked to an Employee if the option was used.</t>
  </si>
  <si>
    <t xml:space="preserve">Time Card Entry screen will display and selected Equipment now populate the left side of the time card along with Employees.</t>
  </si>
  <si>
    <t xml:space="preserve">Tap on a piece of Equipment within the Time Card to enter additional details.</t>
  </si>
  <si>
    <t xml:space="preserve">Equipment detail screen for the selected equipment will display along the right side of the screen.</t>
  </si>
  <si>
    <t xml:space="preserve">Equipment Details screen now shows with the Notes icon colored green to indicate notes are present.</t>
  </si>
  <si>
    <t xml:space="preserve">Tap On to enter the Meter On reading, if available.</t>
  </si>
  <si>
    <t xml:space="preserve">"Meter On" entry screen will now display along the right side of the screen.</t>
  </si>
  <si>
    <t xml:space="preserve">Use the keypad to enter the Meter On reading, then press Back when done.</t>
  </si>
  <si>
    <t xml:space="preserve">Entered value for Meter On will now display next to On.</t>
  </si>
  <si>
    <t xml:space="preserve">Tap Off to enter the Meter Off reading, if available.</t>
  </si>
  <si>
    <t xml:space="preserve">"Meter Off" entry screen will now display along the right side of the screen.</t>
  </si>
  <si>
    <t xml:space="preserve">Use the keypad to enter the Meter Off reading, then press Back when done.</t>
  </si>
  <si>
    <t xml:space="preserve">Entered value for Meter Off will now display next to Off.</t>
  </si>
  <si>
    <t xml:space="preserve">If the Equipment shows as Unlinked when it should not be, tap the Unlinked option to bring up the list of Employees on the Time Card, then tap on the desired Employee code to link the Equipment.</t>
  </si>
  <si>
    <t xml:space="preserve">Equipment will show as Linked with associated Employee Code listed to the right, if the option is used.</t>
  </si>
  <si>
    <t xml:space="preserve">Tap Done in the bottom right after confirming entries.</t>
  </si>
  <si>
    <t xml:space="preserve">Time Card Entry screen will be displayed. Equipment with notes will have a green  "N" next to them, and will show linked to an Employee if the option was used.</t>
  </si>
  <si>
    <t xml:space="preserve">Repeat steps 5-13 for any Equipment requiring additional information on the time card.</t>
  </si>
  <si>
    <t xml:space="preserve">Time Card Entry screen will be displayed and additional equipment will show Notes or link indicators, if added</t>
  </si>
  <si>
    <t xml:space="preserve">Tap into the space next to a piece of Equipment, under the desired Cost Code to enter hours for that piece of Equipment agains the associated Cost Code.</t>
  </si>
  <si>
    <t xml:space="preserve">Equipment Hours Entry screen will display along the right side of the screen with an option for Show Non-Use Codes.</t>
  </si>
  <si>
    <t xml:space="preserve">Tap the white space under Total, Own, or Oper fields to enter hours for the selected field.</t>
  </si>
  <si>
    <t xml:space="preserve">Selected field will now be highlighted blue.</t>
  </si>
  <si>
    <t xml:space="preserve">If necessary, tap Show Non-Use Codes to bring up the list of hour codes specific to Equipment. Tap on the desired Non-Use Code from the list.  (Field: Total, Own, or Oper)</t>
  </si>
  <si>
    <t xml:space="preserve">If Show Non-Use Codes is used, the list of codes will display along the right side of the screen, and if selected the non-use code will appear within the selected hour field.</t>
  </si>
  <si>
    <t xml:space="preserve">Use the keypad to enter the number of hours desired for the selected Hour type.  (Field: Total, Own, or Oper)</t>
  </si>
  <si>
    <t xml:space="preserve">Entered values will now display in the highlighted hour field.</t>
  </si>
  <si>
    <t xml:space="preserve">Repeat steps 16-18 for each hour type as needed.  (Field: Total, Own, or Oper)</t>
  </si>
  <si>
    <t xml:space="preserve">Additional hour type fields will now show populated with hours, if used.</t>
  </si>
  <si>
    <t xml:space="preserve">Entered hours will now display for the previously selected equipment within the Time Card grid.</t>
  </si>
  <si>
    <t xml:space="preserve">Repeat steps 15-20 for all equipment on the Time Card that require hours.  (Field: Total, Own, or Oper)</t>
  </si>
  <si>
    <t xml:space="preserve">Additional Equipment will now show their hours in the Time Card grid.</t>
  </si>
  <si>
    <t xml:space="preserve">Tap Send Time Card if no additional options are required.</t>
  </si>
  <si>
    <t xml:space="preserve">With a Time Card open and populated with Cost Codes, Employees and/or Equipment, tap on Shift 1 at the bottom of the screen to open the list of available shift options.</t>
  </si>
  <si>
    <t xml:space="preserve">Time Card screen displays with the available shifts to select at the bottom right, if selected.</t>
  </si>
  <si>
    <t xml:space="preserve">Select the appropriate shift from the list.</t>
  </si>
  <si>
    <t xml:space="preserve">Shift 1 will change to the appropriate value based on the selected shift.</t>
  </si>
  <si>
    <t xml:space="preserve">If additional Cost Codes from other jobs are required on the Time Card, tap Add Cost Code.</t>
  </si>
  <si>
    <t xml:space="preserve">Add/Edit Cost Codes screen will display with current cost codes already listed on the right side.</t>
  </si>
  <si>
    <t xml:space="preserve">Tap the Job field in the top left.</t>
  </si>
  <si>
    <t xml:space="preserve">The list of jobs appears below the currently listed job in the Job field.</t>
  </si>
  <si>
    <t xml:space="preserve">Tap to select the appropriate job code from the list the displays.</t>
  </si>
  <si>
    <t xml:space="preserve">Selected job code shows in the Job field and the list of Cost Codes from that job now appears on the left side of the screen.</t>
  </si>
  <si>
    <t xml:space="preserve">Tap to select the desired Cost Code(s) from the list along the left side of the screen. This action will make the Time Card a "Multi Job Time Card" as it will now include multiple jobs.</t>
  </si>
  <si>
    <t xml:space="preserve">Newly added Cost Codes will display along the right side of the screen under "Cost Codes on Time Card". Cost Codes are grouped by their associated job code.</t>
  </si>
  <si>
    <t xml:space="preserve">Tap Done in the top right once all Cost Codes have been added.</t>
  </si>
  <si>
    <t xml:space="preserve">Time Card entry screen displays with the newly added Jobs and Cost Codes, if added.</t>
  </si>
  <si>
    <t xml:space="preserve">Enter additional Cost Code information and hours as desired for the new Cost Codes.</t>
  </si>
  <si>
    <t xml:space="preserve">Hours will display for the newly added Cost Codes, if entered.</t>
  </si>
  <si>
    <t xml:space="preserve">With all Cost Code Information and hours entered, tap on Reports at the bottom of the screen.</t>
  </si>
  <si>
    <t xml:space="preserve">A list of reports showing Time Card Analysis and Daily T&amp;M Report will show.</t>
  </si>
  <si>
    <t xml:space="preserve">Tap on Time Card Analysis to analyze costs and/or hours, if desired. If analyzing a "Multi Job Time Card", a list of jobs will display -- tap a Job Code to report on that job.</t>
  </si>
  <si>
    <t xml:space="preserve">Time Card Analysis screen will show with the selected Job Code and Job Description listed at the top of the screen.</t>
  </si>
  <si>
    <t xml:space="preserve">Tap on Hours next to "View:"</t>
  </si>
  <si>
    <t xml:space="preserve">A list of options to report on will display, showing Dollars, Dollars/Unit, Hours, Hours/Unit, Units, and Units/Hours.</t>
  </si>
  <si>
    <t xml:space="preserve">Tap on Dollars to change the report to look at dollar values instead of hours for the Cost Code.</t>
  </si>
  <si>
    <t xml:space="preserve">Dollars will now show in the field that previously showed Hours and all values in the report will show dollars instead of hours.</t>
  </si>
  <si>
    <t xml:space="preserve">Tap on Cost Types (2) next to Dollars.</t>
  </si>
  <si>
    <t xml:space="preserve">A list of all Cost Types will show under Cost Types (#) with checkmarks next to any selected Cost Types. Labor and Equipment will have checkmarks by default.</t>
  </si>
  <si>
    <t xml:space="preserve">Tap on any Cost Type(s) you want to include in the Analysis. By default it will analyze by Labor and Equipment.</t>
  </si>
  <si>
    <t xml:space="preserve">Selected Cost Type(s) will show check marks next to them, and the number within the parenthesis should change to the amount of checkmarks showing.</t>
  </si>
  <si>
    <t xml:space="preserve">Tap Done next to "Cost Types".</t>
  </si>
  <si>
    <t xml:space="preserve">Information will blank out momentarily while it calculates, and then new values will be displayed including any additional Cost Types, if selected.</t>
  </si>
  <si>
    <t xml:space="preserve">Tap Time Card or Multi-Job Time Card in the top left to go back to the Time Card.</t>
  </si>
  <si>
    <t xml:space="preserve">Time Card entry screen will display.</t>
  </si>
  <si>
    <t xml:space="preserve">If the T&amp;M option was enabled for any Cost Code(s), tap Reports, then tap Daily T&amp;M Report.</t>
  </si>
  <si>
    <t xml:space="preserve">T&amp;M Report screen will display with Cost Codes and options to select for the report.</t>
  </si>
  <si>
    <t xml:space="preserve">Tap on any listed Cost Code(s), or tap Select All to select all T&amp;M Cost Codes in the list. Tap on any of the associated options at the bottom as desired.</t>
  </si>
  <si>
    <t xml:space="preserve">Selected Cost Code(s) will be highlighted grey, and selected filters/options at the bottom will be highlighed Blue.</t>
  </si>
  <si>
    <t xml:space="preserve">Tap Generate Report.</t>
  </si>
  <si>
    <t xml:space="preserve">Daily Time and Materials (T&amp;M) Report screen will show with information regarding the selected Cost Code(s) with options to Sign and Send, next to Done.</t>
  </si>
  <si>
    <t xml:space="preserve">Tap Sign if a signature is needed, and draw your signature along the line next to the "X", then tap Sign Report.</t>
  </si>
  <si>
    <t xml:space="preserve">If used, the signature page will display, then the signature will be placed in at the bottom left of the generated report after hitting Sign Report.</t>
  </si>
  <si>
    <t xml:space="preserve">To send the report, tap Send and tap Save to Files to save the report for viewing or sending later. To send via email, tap on the desired Application from the list after hitting Send. Continue the prompts and make sure to type in a recepient if sending by email.</t>
  </si>
  <si>
    <t xml:space="preserve">After sending, the T&amp;M Report will display again with the signture at the bottom left.</t>
  </si>
  <si>
    <t xml:space="preserve">Tap Done to return to the Time Card.</t>
  </si>
  <si>
    <t xml:space="preserve">Tap Send Time Card.</t>
  </si>
</sst>
</file>

<file path=xl/styles.xml><?xml version="1.0" encoding="utf-8"?>
<styleSheet xmlns="http://schemas.openxmlformats.org/spreadsheetml/2006/main">
  <numFmts count="2">
    <numFmt numFmtId="164" formatCode="General"/>
    <numFmt numFmtId="165" formatCode="General"/>
  </numFmts>
  <fonts count="17">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b val="true"/>
      <sz val="12"/>
      <color rgb="FF0F7A68"/>
      <name val="Arial"/>
      <family val="0"/>
      <charset val="1"/>
    </font>
    <font>
      <sz val="11"/>
      <name val="Arial"/>
      <family val="0"/>
      <charset val="1"/>
    </font>
    <font>
      <b val="true"/>
      <sz val="12"/>
      <color rgb="FF0D5A4E"/>
      <name val="Arial"/>
      <family val="0"/>
      <charset val="1"/>
    </font>
    <font>
      <sz val="10"/>
      <name val="Arial"/>
      <family val="0"/>
      <charset val="1"/>
    </font>
    <font>
      <b val="true"/>
      <sz val="10"/>
      <color rgb="FFFFFFFF"/>
      <name val="Arial"/>
      <family val="0"/>
      <charset val="1"/>
    </font>
    <font>
      <u val="single"/>
      <sz val="10"/>
      <color rgb="FF0563C1"/>
      <name val="Arial"/>
      <family val="0"/>
      <charset val="1"/>
    </font>
    <font>
      <b val="true"/>
      <sz val="10"/>
      <name val="Arial"/>
      <family val="0"/>
      <charset val="1"/>
    </font>
    <font>
      <b val="true"/>
      <sz val="15"/>
      <color rgb="FFFFFFFF"/>
      <name val="Arial"/>
      <family val="0"/>
      <charset val="1"/>
    </font>
    <font>
      <sz val="9"/>
      <color rgb="FF5B6B78"/>
      <name val="Arial"/>
      <family val="0"/>
      <charset val="1"/>
    </font>
    <font>
      <b val="true"/>
      <sz val="10"/>
      <color rgb="FF0D5A4E"/>
      <name val="Arial"/>
      <family val="0"/>
      <charset val="1"/>
    </font>
    <font>
      <b val="true"/>
      <sz val="11"/>
      <color rgb="FFFFFFFF"/>
      <name val="Arial"/>
      <family val="0"/>
      <charset val="1"/>
    </font>
    <font>
      <b val="true"/>
      <sz val="11"/>
      <color rgb="FF1F2A33"/>
      <name val="Arial"/>
      <family val="0"/>
      <charset val="1"/>
    </font>
  </fonts>
  <fills count="5">
    <fill>
      <patternFill patternType="none"/>
    </fill>
    <fill>
      <patternFill patternType="gray125"/>
    </fill>
    <fill>
      <patternFill patternType="solid">
        <fgColor rgb="FF0D5A4E"/>
        <bgColor rgb="FF0F7A68"/>
      </patternFill>
    </fill>
    <fill>
      <patternFill patternType="solid">
        <fgColor rgb="FFF2F6F7"/>
        <bgColor rgb="FFFFFFFF"/>
      </patternFill>
    </fill>
    <fill>
      <patternFill patternType="solid">
        <fgColor rgb="FFFFF6D9"/>
        <bgColor rgb="FFF2F6F7"/>
      </patternFill>
    </fill>
  </fills>
  <borders count="2">
    <border diagonalUp="false" diagonalDown="false">
      <left/>
      <right/>
      <top/>
      <bottom/>
      <diagonal/>
    </border>
    <border diagonalUp="false" diagonalDown="false">
      <left style="thin">
        <color rgb="FFD8E0E5"/>
      </left>
      <right style="thin">
        <color rgb="FFD8E0E5"/>
      </right>
      <top style="thin">
        <color rgb="FFD8E0E5"/>
      </top>
      <bottom style="thin">
        <color rgb="FFD8E0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general" vertical="center" textRotation="0" wrapText="false" indent="1" shrinkToFit="false"/>
      <protection locked="true" hidden="false"/>
    </xf>
    <xf numFmtId="164" fontId="5" fillId="0" borderId="0" xfId="0" applyFont="true" applyBorder="true" applyAlignment="true" applyProtection="true">
      <alignment horizontal="general" vertical="bottom" textRotation="0" wrapText="false" indent="1" shrinkToFit="false"/>
      <protection locked="true" hidden="false"/>
    </xf>
    <xf numFmtId="164" fontId="6" fillId="0" borderId="0" xfId="0" applyFont="true" applyBorder="true" applyAlignment="true" applyProtection="true">
      <alignment horizontal="general" vertical="bottom" textRotation="0" wrapText="false" indent="1"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general" vertical="bottom" textRotation="0" wrapText="false" indent="1" shrinkToFit="false"/>
      <protection locked="true" hidden="false"/>
    </xf>
    <xf numFmtId="164" fontId="9" fillId="2" borderId="1" xfId="0" applyFont="true" applyBorder="true" applyAlignment="true" applyProtection="true">
      <alignment horizontal="center" vertical="bottom" textRotation="0" wrapText="false" indent="0" shrinkToFit="false"/>
      <protection locked="true" hidden="false"/>
    </xf>
    <xf numFmtId="164" fontId="9" fillId="2" borderId="1" xfId="0" applyFont="true" applyBorder="true" applyAlignment="true" applyProtection="true">
      <alignment horizontal="left" vertical="bottom" textRotation="0" wrapText="false" indent="1" shrinkToFit="false"/>
      <protection locked="true" hidden="false"/>
    </xf>
    <xf numFmtId="164" fontId="8" fillId="0" borderId="1" xfId="0" applyFont="true" applyBorder="true" applyAlignment="true" applyProtection="true">
      <alignment horizontal="center" vertical="bottom" textRotation="0" wrapText="false" indent="0" shrinkToFit="false"/>
      <protection locked="true" hidden="false"/>
    </xf>
    <xf numFmtId="164" fontId="10" fillId="0" borderId="1" xfId="0" applyFont="true" applyBorder="true" applyAlignment="true" applyProtection="true">
      <alignment horizontal="general" vertical="bottom" textRotation="0" wrapText="false" indent="1" shrinkToFit="false"/>
      <protection locked="true" hidden="false"/>
    </xf>
    <xf numFmtId="164" fontId="8" fillId="3" borderId="1" xfId="0" applyFont="true" applyBorder="true" applyAlignment="true" applyProtection="true">
      <alignment horizontal="center" vertical="bottom" textRotation="0" wrapText="false" indent="0" shrinkToFit="false"/>
      <protection locked="true" hidden="false"/>
    </xf>
    <xf numFmtId="164" fontId="10" fillId="3" borderId="1" xfId="0" applyFont="true" applyBorder="true" applyAlignment="true" applyProtection="true">
      <alignment horizontal="general" vertical="bottom" textRotation="0" wrapText="false" indent="1" shrinkToFit="false"/>
      <protection locked="true" hidden="false"/>
    </xf>
    <xf numFmtId="164" fontId="0" fillId="0" borderId="1" xfId="0" applyFont="false" applyBorder="true" applyAlignment="true" applyProtection="true">
      <alignment horizontal="center" vertical="bottom" textRotation="0" wrapText="false" indent="0" shrinkToFit="false"/>
      <protection locked="true" hidden="false"/>
    </xf>
    <xf numFmtId="164" fontId="11" fillId="0" borderId="1" xfId="0" applyFont="true" applyBorder="true" applyAlignment="true" applyProtection="true">
      <alignment horizontal="left" vertical="bottom" textRotation="0" wrapText="false" indent="1" shrinkToFit="false"/>
      <protection locked="true" hidden="false"/>
    </xf>
    <xf numFmtId="165" fontId="11" fillId="0" borderId="1" xfId="0" applyFont="true" applyBorder="true" applyAlignment="true" applyProtection="true">
      <alignment horizontal="center" vertical="bottom" textRotation="0" wrapText="false" indent="0" shrinkToFit="false"/>
      <protection locked="true" hidden="false"/>
    </xf>
    <xf numFmtId="164" fontId="12" fillId="2" borderId="0" xfId="0" applyFont="true" applyBorder="true" applyAlignment="true" applyProtection="true">
      <alignment horizontal="general" vertical="center" textRotation="0" wrapText="false" indent="1" shrinkToFit="false"/>
      <protection locked="true" hidden="false"/>
    </xf>
    <xf numFmtId="164" fontId="13" fillId="0" borderId="0" xfId="0" applyFont="true" applyBorder="true" applyAlignment="true" applyProtection="true">
      <alignment horizontal="general" vertical="bottom" textRotation="0" wrapText="false" indent="1" shrinkToFit="false"/>
      <protection locked="true" hidden="false"/>
    </xf>
    <xf numFmtId="164" fontId="14" fillId="0" borderId="0" xfId="0" applyFont="true" applyBorder="true" applyAlignment="true" applyProtection="true">
      <alignment horizontal="general" vertical="bottom" textRotation="0" wrapText="false" indent="1" shrinkToFit="false"/>
      <protection locked="true" hidden="false"/>
    </xf>
    <xf numFmtId="164" fontId="15" fillId="2" borderId="1" xfId="0" applyFont="true" applyBorder="true" applyAlignment="true" applyProtection="true">
      <alignment horizontal="center" vertical="center" textRotation="0" wrapText="true" indent="0" shrinkToFit="false"/>
      <protection locked="true" hidden="false"/>
    </xf>
    <xf numFmtId="164" fontId="15" fillId="2" borderId="1" xfId="0" applyFont="true" applyBorder="true" applyAlignment="true" applyProtection="true">
      <alignment horizontal="left" vertical="center" textRotation="0" wrapText="true" indent="1" shrinkToFit="false"/>
      <protection locked="true" hidden="false"/>
    </xf>
    <xf numFmtId="164" fontId="16" fillId="4" borderId="1" xfId="0" applyFont="true" applyBorder="true" applyAlignment="true" applyProtection="true">
      <alignment horizontal="center" vertical="center" textRotation="0" wrapText="true" indent="0" shrinkToFit="false"/>
      <protection locked="true" hidden="false"/>
    </xf>
    <xf numFmtId="164" fontId="16" fillId="4" borderId="1" xfId="0" applyFont="true" applyBorder="true" applyAlignment="true" applyProtection="true">
      <alignment horizontal="left" vertical="center" textRotation="0" wrapText="true" indent="1" shrinkToFit="false"/>
      <protection locked="true" hidden="false"/>
    </xf>
    <xf numFmtId="164" fontId="6" fillId="3" borderId="1" xfId="0" applyFont="true" applyBorder="true" applyAlignment="true" applyProtection="true">
      <alignment horizontal="center" vertical="top" textRotation="0" wrapText="false" indent="0" shrinkToFit="false"/>
      <protection locked="true" hidden="false"/>
    </xf>
    <xf numFmtId="164" fontId="6" fillId="3" borderId="1" xfId="0" applyFont="true" applyBorder="true" applyAlignment="true" applyProtection="true">
      <alignment horizontal="general" vertical="top" textRotation="0" wrapText="true" indent="1" shrinkToFit="false"/>
      <protection locked="true" hidden="false"/>
    </xf>
    <xf numFmtId="164" fontId="6" fillId="0" borderId="1" xfId="0" applyFont="true" applyBorder="true" applyAlignment="true" applyProtection="true">
      <alignment horizontal="center" vertical="top"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C7EBD1"/>
        </patternFill>
      </fill>
    </dxf>
    <dxf>
      <fill>
        <patternFill>
          <bgColor rgb="FFF7C9C0"/>
        </patternFill>
      </fill>
    </dxf>
    <dxf>
      <fill>
        <patternFill>
          <bgColor rgb="FFFBE7B2"/>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A68"/>
      <rgbColor rgb="FFC0C0C0"/>
      <rgbColor rgb="FF808080"/>
      <rgbColor rgb="FF9999FF"/>
      <rgbColor rgb="FF993366"/>
      <rgbColor rgb="FFFFF6D9"/>
      <rgbColor rgb="FFF2F6F7"/>
      <rgbColor rgb="FF660066"/>
      <rgbColor rgb="FFFF8080"/>
      <rgbColor rgb="FF0563C1"/>
      <rgbColor rgb="FFD8E0E5"/>
      <rgbColor rgb="FF000080"/>
      <rgbColor rgb="FFFF00FF"/>
      <rgbColor rgb="FFFFFF00"/>
      <rgbColor rgb="FF00FFFF"/>
      <rgbColor rgb="FF800080"/>
      <rgbColor rgb="FF800000"/>
      <rgbColor rgb="FF008080"/>
      <rgbColor rgb="FF0000FF"/>
      <rgbColor rgb="FF00CCFF"/>
      <rgbColor rgb="FFCCFFFF"/>
      <rgbColor rgb="FFC7EBD1"/>
      <rgbColor rgb="FFFBE7B2"/>
      <rgbColor rgb="FF99CCFF"/>
      <rgbColor rgb="FFFF99CC"/>
      <rgbColor rgb="FFCC99FF"/>
      <rgbColor rgb="FFF7C9C0"/>
      <rgbColor rgb="FF3366FF"/>
      <rgbColor rgb="FF33CCCC"/>
      <rgbColor rgb="FF99CC00"/>
      <rgbColor rgb="FFFFCC00"/>
      <rgbColor rgb="FFFF9900"/>
      <rgbColor rgb="FFFF6600"/>
      <rgbColor rgb="FF5B6B78"/>
      <rgbColor rgb="FF969696"/>
      <rgbColor rgb="FF0D5A4E"/>
      <rgbColor rgb="FF339966"/>
      <rgbColor rgb="FF003300"/>
      <rgbColor rgb="FF333300"/>
      <rgbColor rgb="FF993300"/>
      <rgbColor rgb="FF993366"/>
      <rgbColor rgb="FF333399"/>
      <rgbColor rgb="FF1F2A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Field%20-%20Time%20Card%20-%20Tester%20Checklist.xlsx" TargetMode="External"/><Relationship Id="rId2" Type="http://schemas.openxmlformats.org/officeDocument/2006/relationships/hyperlink" Target="Field%20-%20Time%20Card%20-%20Tester%20Checklist.xlsx" TargetMode="External"/><Relationship Id="rId3" Type="http://schemas.openxmlformats.org/officeDocument/2006/relationships/hyperlink" Target="Field%20-%20Time%20Card%20-%20Tester%20Checklist.xlsx" TargetMode="External"/><Relationship Id="rId4" Type="http://schemas.openxmlformats.org/officeDocument/2006/relationships/hyperlink" Target="Field%20-%20Time%20Card%20-%20Tester%20Checklist.xls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56"/>
    <col collapsed="false" customWidth="true" hidden="false" outlineLevel="0" max="6" min="3" style="1" width="10"/>
  </cols>
  <sheetData>
    <row r="1" customFormat="false" ht="37.5" hidden="false" customHeight="true" outlineLevel="0" collapsed="false">
      <c r="A1" s="2" t="s">
        <v>0</v>
      </c>
      <c r="B1" s="2"/>
      <c r="C1" s="2"/>
      <c r="D1" s="2"/>
      <c r="E1" s="2"/>
      <c r="F1" s="2"/>
    </row>
    <row r="2" customFormat="false" ht="15" hidden="false" customHeight="false" outlineLevel="0" collapsed="false">
      <c r="A2" s="3" t="s">
        <v>1</v>
      </c>
      <c r="B2" s="3"/>
      <c r="C2" s="3"/>
      <c r="D2" s="3"/>
      <c r="E2" s="3"/>
      <c r="F2" s="3"/>
    </row>
    <row r="4" customFormat="false" ht="15" hidden="false" customHeight="false" outlineLevel="0" collapsed="false">
      <c r="A4" s="4" t="s">
        <v>2</v>
      </c>
      <c r="B4" s="4"/>
      <c r="C4" s="4"/>
      <c r="D4" s="4"/>
      <c r="E4" s="4"/>
      <c r="F4" s="4"/>
    </row>
    <row r="5" customFormat="false" ht="15" hidden="false" customHeight="false" outlineLevel="0" collapsed="false">
      <c r="A5" s="4" t="s">
        <v>3</v>
      </c>
      <c r="B5" s="4"/>
      <c r="C5" s="4"/>
      <c r="D5" s="4"/>
      <c r="E5" s="4"/>
      <c r="F5" s="4"/>
    </row>
    <row r="6" customFormat="false" ht="15" hidden="false" customHeight="false" outlineLevel="0" collapsed="false">
      <c r="A6" s="4" t="s">
        <v>4</v>
      </c>
      <c r="B6" s="4"/>
      <c r="C6" s="4"/>
      <c r="D6" s="4"/>
      <c r="E6" s="4"/>
      <c r="F6" s="4"/>
    </row>
    <row r="8" customFormat="false" ht="15" hidden="false" customHeight="false" outlineLevel="0" collapsed="false">
      <c r="A8" s="5" t="s">
        <v>5</v>
      </c>
    </row>
    <row r="9" customFormat="false" ht="15" hidden="false" customHeight="false" outlineLevel="0" collapsed="false">
      <c r="A9" s="6" t="s">
        <v>6</v>
      </c>
      <c r="B9" s="6"/>
      <c r="C9" s="6"/>
      <c r="D9" s="6"/>
      <c r="E9" s="6"/>
      <c r="F9" s="6"/>
    </row>
    <row r="10" customFormat="false" ht="15" hidden="false" customHeight="false" outlineLevel="0" collapsed="false">
      <c r="A10" s="6" t="s">
        <v>7</v>
      </c>
      <c r="B10" s="6"/>
      <c r="C10" s="6"/>
      <c r="D10" s="6"/>
      <c r="E10" s="6"/>
      <c r="F10" s="6"/>
    </row>
    <row r="11" customFormat="false" ht="15" hidden="false" customHeight="false" outlineLevel="0" collapsed="false">
      <c r="A11" s="6" t="s">
        <v>8</v>
      </c>
      <c r="B11" s="6"/>
      <c r="C11" s="6"/>
      <c r="D11" s="6"/>
      <c r="E11" s="6"/>
      <c r="F11" s="6"/>
    </row>
    <row r="12" customFormat="false" ht="15" hidden="false" customHeight="false" outlineLevel="0" collapsed="false">
      <c r="A12" s="6" t="s">
        <v>9</v>
      </c>
      <c r="B12" s="6"/>
      <c r="C12" s="6"/>
      <c r="D12" s="6"/>
      <c r="E12" s="6"/>
      <c r="F12" s="6"/>
    </row>
    <row r="13" customFormat="false" ht="15" hidden="false" customHeight="false" outlineLevel="0" collapsed="false">
      <c r="A13" s="6" t="s">
        <v>10</v>
      </c>
      <c r="B13" s="6"/>
      <c r="C13" s="6"/>
      <c r="D13" s="6"/>
      <c r="E13" s="6"/>
      <c r="F13" s="6"/>
    </row>
    <row r="15" customFormat="false" ht="15" hidden="false" customHeight="false" outlineLevel="0" collapsed="false">
      <c r="A15" s="7" t="s">
        <v>11</v>
      </c>
      <c r="B15" s="8" t="s">
        <v>12</v>
      </c>
      <c r="C15" s="7" t="s">
        <v>13</v>
      </c>
      <c r="D15" s="7" t="s">
        <v>14</v>
      </c>
      <c r="E15" s="7" t="s">
        <v>15</v>
      </c>
      <c r="F15" s="7" t="s">
        <v>16</v>
      </c>
    </row>
    <row r="16" customFormat="false" ht="15" hidden="false" customHeight="false" outlineLevel="0" collapsed="false">
      <c r="A16" s="9" t="n">
        <v>1</v>
      </c>
      <c r="B16" s="10" t="s">
        <v>17</v>
      </c>
      <c r="C16" s="9" t="n">
        <v>25</v>
      </c>
      <c r="D16" s="9" t="n">
        <f aca="false">COUNTIF('Add Cost Code Information to a'!$D:$D,"Pass")</f>
        <v>0</v>
      </c>
      <c r="E16" s="9" t="n">
        <f aca="false">COUNTIF('Add Cost Code Information to a'!$D:$D,"Fail")</f>
        <v>0</v>
      </c>
      <c r="F16" s="9" t="n">
        <f aca="false">COUNTIF('Add Cost Code Information to a'!$D:$D,"Blocked")</f>
        <v>0</v>
      </c>
    </row>
    <row r="17" customFormat="false" ht="15" hidden="false" customHeight="false" outlineLevel="0" collapsed="false">
      <c r="A17" s="11" t="n">
        <v>2</v>
      </c>
      <c r="B17" s="12" t="s">
        <v>18</v>
      </c>
      <c r="C17" s="11" t="n">
        <v>43</v>
      </c>
      <c r="D17" s="11" t="n">
        <f aca="false">COUNTIF('Add Employees to a Time Card'!$D:$D,"Pass")</f>
        <v>0</v>
      </c>
      <c r="E17" s="11" t="n">
        <f aca="false">COUNTIF('Add Employees to a Time Card'!$D:$D,"Fail")</f>
        <v>0</v>
      </c>
      <c r="F17" s="11" t="n">
        <f aca="false">COUNTIF('Add Employees to a Time Card'!$D:$D,"Blocked")</f>
        <v>0</v>
      </c>
    </row>
    <row r="18" customFormat="false" ht="15" hidden="false" customHeight="false" outlineLevel="0" collapsed="false">
      <c r="A18" s="9" t="n">
        <v>3</v>
      </c>
      <c r="B18" s="10" t="s">
        <v>19</v>
      </c>
      <c r="C18" s="9" t="n">
        <v>23</v>
      </c>
      <c r="D18" s="9" t="n">
        <f aca="false">COUNTIF('Add Equipment to a Time Card'!$D:$D,"Pass")</f>
        <v>0</v>
      </c>
      <c r="E18" s="9" t="n">
        <f aca="false">COUNTIF('Add Equipment to a Time Card'!$D:$D,"Fail")</f>
        <v>0</v>
      </c>
      <c r="F18" s="9" t="n">
        <f aca="false">COUNTIF('Add Equipment to a Time Card'!$D:$D,"Blocked")</f>
        <v>0</v>
      </c>
    </row>
    <row r="19" customFormat="false" ht="15" hidden="false" customHeight="false" outlineLevel="0" collapsed="false">
      <c r="A19" s="11" t="n">
        <v>4</v>
      </c>
      <c r="B19" s="12" t="s">
        <v>20</v>
      </c>
      <c r="C19" s="11" t="n">
        <v>24</v>
      </c>
      <c r="D19" s="11" t="n">
        <f aca="false">COUNTIF('Additional Time Card Option'!$D:$D,"Pass")</f>
        <v>0</v>
      </c>
      <c r="E19" s="11" t="n">
        <f aca="false">COUNTIF('Additional Time Card Option'!$D:$D,"Fail")</f>
        <v>0</v>
      </c>
      <c r="F19" s="11" t="n">
        <f aca="false">COUNTIF('Additional Time Card Option'!$D:$D,"Blocked")</f>
        <v>0</v>
      </c>
    </row>
    <row r="20" customFormat="false" ht="15" hidden="false" customHeight="false" outlineLevel="0" collapsed="false">
      <c r="A20" s="13"/>
      <c r="B20" s="14" t="s">
        <v>21</v>
      </c>
      <c r="C20" s="15" t="n">
        <f aca="false">SUM(C16:C19)</f>
        <v>115</v>
      </c>
      <c r="D20" s="15" t="n">
        <f aca="false">SUM(D16:D19)</f>
        <v>0</v>
      </c>
      <c r="E20" s="15" t="n">
        <f aca="false">SUM(E16:E19)</f>
        <v>0</v>
      </c>
      <c r="F20" s="15" t="n">
        <f aca="false">SUM(F16:F19)</f>
        <v>0</v>
      </c>
    </row>
  </sheetData>
  <mergeCells count="10">
    <mergeCell ref="A1:F1"/>
    <mergeCell ref="A2:F2"/>
    <mergeCell ref="A4:F4"/>
    <mergeCell ref="A5:F5"/>
    <mergeCell ref="A6:F6"/>
    <mergeCell ref="A9:F9"/>
    <mergeCell ref="A10:F10"/>
    <mergeCell ref="A11:F11"/>
    <mergeCell ref="A12:F12"/>
    <mergeCell ref="A13:F13"/>
  </mergeCells>
  <hyperlinks>
    <hyperlink ref="B16" r:id="rId1" location="'Add%20Cost%20Code%20Information%20to%20a'!A1" display="Add Cost Code Information to a Time Card"/>
    <hyperlink ref="B17" r:id="rId2" location="'Add%20Employees%20to%20a%20Time%20Card'!A1" display="Add Employees to a Time Card"/>
    <hyperlink ref="B18" r:id="rId3" location="'Add%20Equipment%20to%20a%20Time%20Card'!A1" display="Add Equipment to a Time Card"/>
    <hyperlink ref="B19" r:id="rId4" location="'Additional%20Time%20Card%20Option'!A1" display="Additional Time Card Options"/>
  </hyperlink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17</v>
      </c>
      <c r="B1" s="16"/>
      <c r="C1" s="16"/>
      <c r="D1" s="16"/>
      <c r="E1" s="16"/>
    </row>
    <row r="2" customFormat="false" ht="15.75" hidden="false" customHeight="true" outlineLevel="0" collapsed="false">
      <c r="A2" s="17" t="s">
        <v>22</v>
      </c>
      <c r="B2" s="17"/>
      <c r="C2" s="17"/>
      <c r="D2" s="17"/>
      <c r="E2" s="17"/>
    </row>
    <row r="3" customFormat="false" ht="18" hidden="false" customHeight="true" outlineLevel="0" collapsed="false">
      <c r="A3" s="18" t="str">
        <f aca="false">CONCATENATE("Progress:  ",COUNTIF(D5:D5000,"Pass")," Pass    ",COUNTIF(D5:D5000,"Fail")," Fail    ",COUNTIF(D5:D5000,"Blocked")," Blocked     /  ",25," steps")</f>
        <v>Progress:  0 Pass    0 Fail    0 Blocked     /  25 steps</v>
      </c>
      <c r="B3" s="18"/>
      <c r="C3" s="18"/>
      <c r="D3" s="18"/>
      <c r="E3" s="18"/>
    </row>
    <row r="4" customFormat="false" ht="25.5" hidden="false" customHeight="true" outlineLevel="0" collapsed="false">
      <c r="A4" s="19" t="s">
        <v>23</v>
      </c>
      <c r="B4" s="20" t="s">
        <v>24</v>
      </c>
      <c r="C4" s="20" t="s">
        <v>25</v>
      </c>
      <c r="D4" s="21" t="s">
        <v>26</v>
      </c>
      <c r="E4" s="22" t="s">
        <v>27</v>
      </c>
    </row>
    <row r="5" customFormat="false" ht="26.85" hidden="false" customHeight="false" outlineLevel="0" collapsed="false">
      <c r="A5" s="23" t="n">
        <v>1</v>
      </c>
      <c r="B5" s="24" t="s">
        <v>28</v>
      </c>
      <c r="C5" s="24" t="s">
        <v>29</v>
      </c>
      <c r="D5" s="23"/>
      <c r="E5" s="24"/>
    </row>
    <row r="6" customFormat="false" ht="26.85" hidden="false" customHeight="false" outlineLevel="0" collapsed="false">
      <c r="A6" s="25" t="n">
        <v>2</v>
      </c>
      <c r="B6" s="26" t="s">
        <v>30</v>
      </c>
      <c r="C6" s="26" t="s">
        <v>31</v>
      </c>
      <c r="D6" s="25"/>
      <c r="E6" s="26"/>
    </row>
    <row r="7" customFormat="false" ht="15" hidden="false" customHeight="false" outlineLevel="0" collapsed="false">
      <c r="A7" s="23" t="n">
        <v>3</v>
      </c>
      <c r="B7" s="24" t="s">
        <v>32</v>
      </c>
      <c r="C7" s="24" t="s">
        <v>33</v>
      </c>
      <c r="D7" s="23"/>
      <c r="E7" s="24"/>
    </row>
    <row r="8" customFormat="false" ht="15" hidden="false" customHeight="false" outlineLevel="0" collapsed="false">
      <c r="A8" s="25" t="n">
        <v>4</v>
      </c>
      <c r="B8" s="26" t="s">
        <v>34</v>
      </c>
      <c r="C8" s="26" t="s">
        <v>35</v>
      </c>
      <c r="D8" s="25"/>
      <c r="E8" s="26"/>
    </row>
    <row r="9" customFormat="false" ht="26.85" hidden="false" customHeight="false" outlineLevel="0" collapsed="false">
      <c r="A9" s="23" t="n">
        <v>5</v>
      </c>
      <c r="B9" s="24" t="s">
        <v>36</v>
      </c>
      <c r="C9" s="24" t="s">
        <v>37</v>
      </c>
      <c r="D9" s="23"/>
      <c r="E9" s="24"/>
    </row>
    <row r="10" customFormat="false" ht="26.85" hidden="false" customHeight="false" outlineLevel="0" collapsed="false">
      <c r="A10" s="25" t="n">
        <v>6</v>
      </c>
      <c r="B10" s="26" t="s">
        <v>38</v>
      </c>
      <c r="C10" s="26" t="s">
        <v>39</v>
      </c>
      <c r="D10" s="25"/>
      <c r="E10" s="26"/>
    </row>
    <row r="11" customFormat="false" ht="15" hidden="false" customHeight="false" outlineLevel="0" collapsed="false">
      <c r="A11" s="23" t="n">
        <v>7</v>
      </c>
      <c r="B11" s="24" t="s">
        <v>40</v>
      </c>
      <c r="C11" s="24" t="s">
        <v>41</v>
      </c>
      <c r="D11" s="23"/>
      <c r="E11" s="24"/>
    </row>
    <row r="12" customFormat="false" ht="26.85" hidden="false" customHeight="false" outlineLevel="0" collapsed="false">
      <c r="A12" s="25" t="n">
        <v>8</v>
      </c>
      <c r="B12" s="26" t="s">
        <v>42</v>
      </c>
      <c r="C12" s="26" t="s">
        <v>43</v>
      </c>
      <c r="D12" s="25"/>
      <c r="E12" s="26"/>
    </row>
    <row r="13" customFormat="false" ht="26.85" hidden="false" customHeight="false" outlineLevel="0" collapsed="false">
      <c r="A13" s="23" t="n">
        <v>9</v>
      </c>
      <c r="B13" s="24" t="s">
        <v>44</v>
      </c>
      <c r="C13" s="24" t="s">
        <v>45</v>
      </c>
      <c r="D13" s="23"/>
      <c r="E13" s="24"/>
    </row>
    <row r="14" customFormat="false" ht="15" hidden="false" customHeight="false" outlineLevel="0" collapsed="false">
      <c r="A14" s="25" t="n">
        <v>10</v>
      </c>
      <c r="B14" s="26" t="s">
        <v>46</v>
      </c>
      <c r="C14" s="26" t="s">
        <v>47</v>
      </c>
      <c r="D14" s="25"/>
      <c r="E14" s="26"/>
    </row>
    <row r="15" customFormat="false" ht="26.85" hidden="false" customHeight="false" outlineLevel="0" collapsed="false">
      <c r="A15" s="23" t="n">
        <v>11</v>
      </c>
      <c r="B15" s="24" t="s">
        <v>48</v>
      </c>
      <c r="C15" s="24" t="s">
        <v>49</v>
      </c>
      <c r="D15" s="23"/>
      <c r="E15" s="24"/>
    </row>
    <row r="16" customFormat="false" ht="15" hidden="false" customHeight="false" outlineLevel="0" collapsed="false">
      <c r="A16" s="25" t="n">
        <v>12</v>
      </c>
      <c r="B16" s="26" t="s">
        <v>50</v>
      </c>
      <c r="C16" s="26" t="s">
        <v>51</v>
      </c>
      <c r="D16" s="25"/>
      <c r="E16" s="26"/>
    </row>
    <row r="17" customFormat="false" ht="15" hidden="false" customHeight="false" outlineLevel="0" collapsed="false">
      <c r="A17" s="23" t="n">
        <v>13</v>
      </c>
      <c r="B17" s="24" t="s">
        <v>52</v>
      </c>
      <c r="C17" s="24" t="s">
        <v>53</v>
      </c>
      <c r="D17" s="23"/>
      <c r="E17" s="24"/>
    </row>
    <row r="18" customFormat="false" ht="26.85" hidden="false" customHeight="false" outlineLevel="0" collapsed="false">
      <c r="A18" s="25" t="n">
        <v>14</v>
      </c>
      <c r="B18" s="26" t="s">
        <v>54</v>
      </c>
      <c r="C18" s="26" t="s">
        <v>55</v>
      </c>
      <c r="D18" s="25"/>
      <c r="E18" s="26"/>
    </row>
    <row r="19" customFormat="false" ht="26.85" hidden="false" customHeight="false" outlineLevel="0" collapsed="false">
      <c r="A19" s="23" t="n">
        <v>15</v>
      </c>
      <c r="B19" s="24" t="s">
        <v>56</v>
      </c>
      <c r="C19" s="24" t="s">
        <v>57</v>
      </c>
      <c r="D19" s="23"/>
      <c r="E19" s="24"/>
    </row>
    <row r="20" customFormat="false" ht="26.85" hidden="false" customHeight="false" outlineLevel="0" collapsed="false">
      <c r="A20" s="25" t="n">
        <v>16</v>
      </c>
      <c r="B20" s="26" t="s">
        <v>58</v>
      </c>
      <c r="C20" s="26" t="s">
        <v>59</v>
      </c>
      <c r="D20" s="25"/>
      <c r="E20" s="26"/>
    </row>
    <row r="21" customFormat="false" ht="26.85" hidden="false" customHeight="false" outlineLevel="0" collapsed="false">
      <c r="A21" s="23" t="n">
        <v>17</v>
      </c>
      <c r="B21" s="24" t="s">
        <v>50</v>
      </c>
      <c r="C21" s="24" t="s">
        <v>60</v>
      </c>
      <c r="D21" s="23"/>
      <c r="E21" s="24"/>
    </row>
    <row r="22" customFormat="false" ht="26.85" hidden="false" customHeight="false" outlineLevel="0" collapsed="false">
      <c r="A22" s="25" t="n">
        <v>18</v>
      </c>
      <c r="B22" s="26" t="s">
        <v>61</v>
      </c>
      <c r="C22" s="26" t="s">
        <v>62</v>
      </c>
      <c r="D22" s="25"/>
      <c r="E22" s="26"/>
    </row>
    <row r="23" customFormat="false" ht="39.55" hidden="false" customHeight="false" outlineLevel="0" collapsed="false">
      <c r="A23" s="23" t="n">
        <v>19</v>
      </c>
      <c r="B23" s="24" t="s">
        <v>63</v>
      </c>
      <c r="C23" s="24" t="s">
        <v>64</v>
      </c>
      <c r="D23" s="23"/>
      <c r="E23" s="24"/>
    </row>
    <row r="24" customFormat="false" ht="15" hidden="false" customHeight="false" outlineLevel="0" collapsed="false">
      <c r="A24" s="25" t="n">
        <v>20</v>
      </c>
      <c r="B24" s="26" t="s">
        <v>65</v>
      </c>
      <c r="C24" s="26" t="s">
        <v>66</v>
      </c>
      <c r="D24" s="25"/>
      <c r="E24" s="26"/>
    </row>
    <row r="25" customFormat="false" ht="15" hidden="false" customHeight="false" outlineLevel="0" collapsed="false">
      <c r="A25" s="23" t="n">
        <v>21</v>
      </c>
      <c r="B25" s="24" t="s">
        <v>67</v>
      </c>
      <c r="C25" s="24" t="s">
        <v>68</v>
      </c>
      <c r="D25" s="23"/>
      <c r="E25" s="24"/>
    </row>
    <row r="26" customFormat="false" ht="15" hidden="false" customHeight="false" outlineLevel="0" collapsed="false">
      <c r="A26" s="25" t="n">
        <v>23</v>
      </c>
      <c r="B26" s="26" t="s">
        <v>69</v>
      </c>
      <c r="C26" s="26" t="s">
        <v>70</v>
      </c>
      <c r="D26" s="25"/>
      <c r="E26" s="26"/>
    </row>
    <row r="27" customFormat="false" ht="15" hidden="false" customHeight="false" outlineLevel="0" collapsed="false">
      <c r="A27" s="23" t="n">
        <v>24</v>
      </c>
      <c r="B27" s="24" t="s">
        <v>71</v>
      </c>
      <c r="C27" s="24" t="s">
        <v>72</v>
      </c>
      <c r="D27" s="23"/>
      <c r="E27" s="24"/>
    </row>
    <row r="28" customFormat="false" ht="39.55" hidden="false" customHeight="false" outlineLevel="0" collapsed="false">
      <c r="A28" s="25" t="n">
        <v>25</v>
      </c>
      <c r="B28" s="26" t="s">
        <v>73</v>
      </c>
      <c r="C28" s="26" t="s">
        <v>74</v>
      </c>
      <c r="D28" s="25"/>
      <c r="E28" s="26"/>
    </row>
    <row r="29" customFormat="false" ht="26.85" hidden="false" customHeight="false" outlineLevel="0" collapsed="false">
      <c r="A29" s="23" t="n">
        <v>26</v>
      </c>
      <c r="B29" s="24" t="s">
        <v>50</v>
      </c>
      <c r="C29" s="24" t="s">
        <v>75</v>
      </c>
      <c r="D29" s="23"/>
      <c r="E29" s="24"/>
    </row>
  </sheetData>
  <mergeCells count="3">
    <mergeCell ref="A1:E1"/>
    <mergeCell ref="A2:E2"/>
    <mergeCell ref="A3:E3"/>
  </mergeCells>
  <conditionalFormatting sqref="D5:D29">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9"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18</v>
      </c>
      <c r="B1" s="16"/>
      <c r="C1" s="16"/>
      <c r="D1" s="16"/>
      <c r="E1" s="16"/>
    </row>
    <row r="2" customFormat="false" ht="15.75" hidden="false" customHeight="true" outlineLevel="0" collapsed="false">
      <c r="A2" s="17" t="s">
        <v>22</v>
      </c>
      <c r="B2" s="17"/>
      <c r="C2" s="17"/>
      <c r="D2" s="17"/>
      <c r="E2" s="17"/>
    </row>
    <row r="3" customFormat="false" ht="18" hidden="false" customHeight="true" outlineLevel="0" collapsed="false">
      <c r="A3" s="18" t="str">
        <f aca="false">CONCATENATE("Progress:  ",COUNTIF(D5:D5000,"Pass")," Pass    ",COUNTIF(D5:D5000,"Fail")," Fail    ",COUNTIF(D5:D5000,"Blocked")," Blocked     /  ",43," steps")</f>
        <v>Progress:  0 Pass    0 Fail    0 Blocked     /  43 steps</v>
      </c>
      <c r="B3" s="18"/>
      <c r="C3" s="18"/>
      <c r="D3" s="18"/>
      <c r="E3" s="18"/>
    </row>
    <row r="4" customFormat="false" ht="25.5" hidden="false" customHeight="true" outlineLevel="0" collapsed="false">
      <c r="A4" s="19" t="s">
        <v>23</v>
      </c>
      <c r="B4" s="20" t="s">
        <v>24</v>
      </c>
      <c r="C4" s="20" t="s">
        <v>25</v>
      </c>
      <c r="D4" s="21" t="s">
        <v>26</v>
      </c>
      <c r="E4" s="22" t="s">
        <v>27</v>
      </c>
    </row>
    <row r="5" customFormat="false" ht="26.85" hidden="false" customHeight="false" outlineLevel="0" collapsed="false">
      <c r="A5" s="23" t="n">
        <v>1</v>
      </c>
      <c r="B5" s="24" t="s">
        <v>76</v>
      </c>
      <c r="C5" s="24" t="s">
        <v>77</v>
      </c>
      <c r="D5" s="23"/>
      <c r="E5" s="24"/>
    </row>
    <row r="6" customFormat="false" ht="39.55" hidden="false" customHeight="false" outlineLevel="0" collapsed="false">
      <c r="A6" s="25" t="n">
        <v>2</v>
      </c>
      <c r="B6" s="26" t="s">
        <v>78</v>
      </c>
      <c r="C6" s="26" t="s">
        <v>79</v>
      </c>
      <c r="D6" s="25"/>
      <c r="E6" s="26"/>
    </row>
    <row r="7" customFormat="false" ht="26.85" hidden="false" customHeight="false" outlineLevel="0" collapsed="false">
      <c r="A7" s="23" t="n">
        <v>3</v>
      </c>
      <c r="B7" s="24" t="s">
        <v>50</v>
      </c>
      <c r="C7" s="24" t="s">
        <v>80</v>
      </c>
      <c r="D7" s="23"/>
      <c r="E7" s="24"/>
    </row>
    <row r="8" customFormat="false" ht="26.85" hidden="false" customHeight="false" outlineLevel="0" collapsed="false">
      <c r="A8" s="25" t="n">
        <v>4</v>
      </c>
      <c r="B8" s="26" t="s">
        <v>81</v>
      </c>
      <c r="C8" s="26" t="s">
        <v>82</v>
      </c>
      <c r="D8" s="25"/>
      <c r="E8" s="26"/>
    </row>
    <row r="9" customFormat="false" ht="15" hidden="false" customHeight="false" outlineLevel="0" collapsed="false">
      <c r="A9" s="23" t="n">
        <v>5</v>
      </c>
      <c r="B9" s="24" t="s">
        <v>83</v>
      </c>
      <c r="C9" s="24" t="s">
        <v>84</v>
      </c>
      <c r="D9" s="23"/>
      <c r="E9" s="24"/>
    </row>
    <row r="10" customFormat="false" ht="26.85" hidden="false" customHeight="false" outlineLevel="0" collapsed="false">
      <c r="A10" s="25" t="n">
        <v>6</v>
      </c>
      <c r="B10" s="26" t="s">
        <v>85</v>
      </c>
      <c r="C10" s="26" t="s">
        <v>86</v>
      </c>
      <c r="D10" s="25"/>
      <c r="E10" s="26"/>
    </row>
    <row r="11" customFormat="false" ht="26.85" hidden="false" customHeight="false" outlineLevel="0" collapsed="false">
      <c r="A11" s="23" t="n">
        <v>7</v>
      </c>
      <c r="B11" s="24" t="s">
        <v>87</v>
      </c>
      <c r="C11" s="24" t="s">
        <v>88</v>
      </c>
      <c r="D11" s="23"/>
      <c r="E11" s="24"/>
    </row>
    <row r="12" customFormat="false" ht="26.85" hidden="false" customHeight="false" outlineLevel="0" collapsed="false">
      <c r="A12" s="25" t="n">
        <v>8</v>
      </c>
      <c r="B12" s="26" t="s">
        <v>89</v>
      </c>
      <c r="C12" s="26" t="s">
        <v>90</v>
      </c>
      <c r="D12" s="25"/>
      <c r="E12" s="26"/>
    </row>
    <row r="13" customFormat="false" ht="26.85" hidden="false" customHeight="false" outlineLevel="0" collapsed="false">
      <c r="A13" s="23" t="n">
        <v>9</v>
      </c>
      <c r="B13" s="24" t="s">
        <v>91</v>
      </c>
      <c r="C13" s="24" t="s">
        <v>92</v>
      </c>
      <c r="D13" s="23"/>
      <c r="E13" s="24"/>
    </row>
    <row r="14" customFormat="false" ht="26.85" hidden="false" customHeight="false" outlineLevel="0" collapsed="false">
      <c r="A14" s="25" t="n">
        <v>10</v>
      </c>
      <c r="B14" s="26" t="s">
        <v>93</v>
      </c>
      <c r="C14" s="26" t="s">
        <v>94</v>
      </c>
      <c r="D14" s="25"/>
      <c r="E14" s="26"/>
    </row>
    <row r="15" customFormat="false" ht="26.85" hidden="false" customHeight="false" outlineLevel="0" collapsed="false">
      <c r="A15" s="23" t="n">
        <v>11</v>
      </c>
      <c r="B15" s="24" t="s">
        <v>95</v>
      </c>
      <c r="C15" s="24" t="s">
        <v>96</v>
      </c>
      <c r="D15" s="23"/>
      <c r="E15" s="24"/>
    </row>
    <row r="16" customFormat="false" ht="26.85" hidden="false" customHeight="false" outlineLevel="0" collapsed="false">
      <c r="A16" s="25" t="n">
        <v>12</v>
      </c>
      <c r="B16" s="26" t="s">
        <v>97</v>
      </c>
      <c r="C16" s="26" t="s">
        <v>98</v>
      </c>
      <c r="D16" s="25"/>
      <c r="E16" s="26"/>
    </row>
    <row r="17" customFormat="false" ht="26.85" hidden="false" customHeight="false" outlineLevel="0" collapsed="false">
      <c r="A17" s="23" t="n">
        <v>13</v>
      </c>
      <c r="B17" s="24" t="s">
        <v>99</v>
      </c>
      <c r="C17" s="24" t="s">
        <v>100</v>
      </c>
      <c r="D17" s="23"/>
      <c r="E17" s="24"/>
    </row>
    <row r="18" customFormat="false" ht="39.55" hidden="false" customHeight="false" outlineLevel="0" collapsed="false">
      <c r="A18" s="25" t="n">
        <v>14</v>
      </c>
      <c r="B18" s="26" t="s">
        <v>50</v>
      </c>
      <c r="C18" s="26" t="s">
        <v>101</v>
      </c>
      <c r="D18" s="25"/>
      <c r="E18" s="26"/>
    </row>
    <row r="19" customFormat="false" ht="39.55" hidden="false" customHeight="false" outlineLevel="0" collapsed="false">
      <c r="A19" s="23" t="n">
        <v>15</v>
      </c>
      <c r="B19" s="24" t="s">
        <v>102</v>
      </c>
      <c r="C19" s="24" t="s">
        <v>103</v>
      </c>
      <c r="D19" s="23"/>
      <c r="E19" s="24"/>
    </row>
    <row r="20" customFormat="false" ht="52.2" hidden="false" customHeight="false" outlineLevel="0" collapsed="false">
      <c r="A20" s="25" t="n">
        <v>16</v>
      </c>
      <c r="B20" s="26" t="s">
        <v>104</v>
      </c>
      <c r="C20" s="26" t="s">
        <v>105</v>
      </c>
      <c r="D20" s="25"/>
      <c r="E20" s="26"/>
    </row>
    <row r="21" customFormat="false" ht="26.85" hidden="false" customHeight="false" outlineLevel="0" collapsed="false">
      <c r="A21" s="23" t="n">
        <v>17</v>
      </c>
      <c r="B21" s="24" t="s">
        <v>106</v>
      </c>
      <c r="C21" s="24" t="s">
        <v>107</v>
      </c>
      <c r="D21" s="23"/>
      <c r="E21" s="24"/>
    </row>
    <row r="22" customFormat="false" ht="39.55" hidden="false" customHeight="false" outlineLevel="0" collapsed="false">
      <c r="A22" s="25" t="n">
        <v>18</v>
      </c>
      <c r="B22" s="26" t="s">
        <v>108</v>
      </c>
      <c r="C22" s="26" t="s">
        <v>109</v>
      </c>
      <c r="D22" s="25"/>
      <c r="E22" s="26"/>
    </row>
    <row r="23" customFormat="false" ht="26.85" hidden="false" customHeight="false" outlineLevel="0" collapsed="false">
      <c r="A23" s="23" t="n">
        <v>19</v>
      </c>
      <c r="B23" s="24" t="s">
        <v>110</v>
      </c>
      <c r="C23" s="24" t="s">
        <v>111</v>
      </c>
      <c r="D23" s="23"/>
      <c r="E23" s="24"/>
    </row>
    <row r="24" customFormat="false" ht="39.55" hidden="false" customHeight="false" outlineLevel="0" collapsed="false">
      <c r="A24" s="25" t="n">
        <v>20</v>
      </c>
      <c r="B24" s="26" t="s">
        <v>112</v>
      </c>
      <c r="C24" s="26" t="s">
        <v>113</v>
      </c>
      <c r="D24" s="25"/>
      <c r="E24" s="26"/>
    </row>
    <row r="25" customFormat="false" ht="26.85" hidden="false" customHeight="false" outlineLevel="0" collapsed="false">
      <c r="A25" s="23" t="n">
        <v>21</v>
      </c>
      <c r="B25" s="24" t="s">
        <v>114</v>
      </c>
      <c r="C25" s="24" t="s">
        <v>115</v>
      </c>
      <c r="D25" s="23"/>
      <c r="E25" s="24"/>
    </row>
    <row r="26" customFormat="false" ht="39.55" hidden="false" customHeight="false" outlineLevel="0" collapsed="false">
      <c r="A26" s="25" t="n">
        <v>22</v>
      </c>
      <c r="B26" s="26" t="s">
        <v>116</v>
      </c>
      <c r="C26" s="26" t="s">
        <v>117</v>
      </c>
      <c r="D26" s="25"/>
      <c r="E26" s="26"/>
    </row>
    <row r="27" customFormat="false" ht="26.85" hidden="false" customHeight="false" outlineLevel="0" collapsed="false">
      <c r="A27" s="23" t="n">
        <v>23</v>
      </c>
      <c r="B27" s="24" t="s">
        <v>118</v>
      </c>
      <c r="C27" s="24" t="s">
        <v>119</v>
      </c>
      <c r="D27" s="23"/>
      <c r="E27" s="24"/>
    </row>
    <row r="28" customFormat="false" ht="26.85" hidden="false" customHeight="false" outlineLevel="0" collapsed="false">
      <c r="A28" s="25" t="n">
        <v>24</v>
      </c>
      <c r="B28" s="26" t="s">
        <v>120</v>
      </c>
      <c r="C28" s="26" t="s">
        <v>121</v>
      </c>
      <c r="D28" s="25"/>
      <c r="E28" s="26"/>
    </row>
    <row r="29" customFormat="false" ht="26.85" hidden="false" customHeight="false" outlineLevel="0" collapsed="false">
      <c r="A29" s="23" t="n">
        <v>25</v>
      </c>
      <c r="B29" s="24" t="s">
        <v>122</v>
      </c>
      <c r="C29" s="24" t="s">
        <v>123</v>
      </c>
      <c r="D29" s="23"/>
      <c r="E29" s="24"/>
    </row>
    <row r="30" customFormat="false" ht="26.85" hidden="false" customHeight="false" outlineLevel="0" collapsed="false">
      <c r="A30" s="25" t="n">
        <v>26</v>
      </c>
      <c r="B30" s="26" t="s">
        <v>124</v>
      </c>
      <c r="C30" s="26" t="s">
        <v>125</v>
      </c>
      <c r="D30" s="25"/>
      <c r="E30" s="26"/>
    </row>
    <row r="31" customFormat="false" ht="39.55" hidden="false" customHeight="false" outlineLevel="0" collapsed="false">
      <c r="A31" s="23" t="n">
        <v>27</v>
      </c>
      <c r="B31" s="24" t="s">
        <v>126</v>
      </c>
      <c r="C31" s="24" t="s">
        <v>127</v>
      </c>
      <c r="D31" s="23"/>
      <c r="E31" s="24"/>
    </row>
    <row r="32" customFormat="false" ht="26.85" hidden="false" customHeight="false" outlineLevel="0" collapsed="false">
      <c r="A32" s="25" t="n">
        <v>28</v>
      </c>
      <c r="B32" s="26" t="s">
        <v>128</v>
      </c>
      <c r="C32" s="26" t="s">
        <v>121</v>
      </c>
      <c r="D32" s="25"/>
      <c r="E32" s="26"/>
    </row>
    <row r="33" customFormat="false" ht="26.85" hidden="false" customHeight="false" outlineLevel="0" collapsed="false">
      <c r="A33" s="23" t="n">
        <v>29</v>
      </c>
      <c r="B33" s="24" t="s">
        <v>129</v>
      </c>
      <c r="C33" s="24" t="s">
        <v>123</v>
      </c>
      <c r="D33" s="23"/>
      <c r="E33" s="24"/>
    </row>
    <row r="34" customFormat="false" ht="26.85" hidden="false" customHeight="false" outlineLevel="0" collapsed="false">
      <c r="A34" s="25" t="n">
        <v>30</v>
      </c>
      <c r="B34" s="26" t="s">
        <v>130</v>
      </c>
      <c r="C34" s="26" t="s">
        <v>131</v>
      </c>
      <c r="D34" s="25"/>
      <c r="E34" s="26"/>
    </row>
    <row r="35" customFormat="false" ht="39.55" hidden="false" customHeight="false" outlineLevel="0" collapsed="false">
      <c r="A35" s="23" t="n">
        <v>31</v>
      </c>
      <c r="B35" s="24" t="s">
        <v>132</v>
      </c>
      <c r="C35" s="24" t="s">
        <v>133</v>
      </c>
      <c r="D35" s="23"/>
      <c r="E35" s="24"/>
    </row>
    <row r="36" customFormat="false" ht="26.85" hidden="false" customHeight="false" outlineLevel="0" collapsed="false">
      <c r="A36" s="25" t="n">
        <v>32</v>
      </c>
      <c r="B36" s="26" t="s">
        <v>134</v>
      </c>
      <c r="C36" s="26" t="s">
        <v>135</v>
      </c>
      <c r="D36" s="25"/>
      <c r="E36" s="26"/>
    </row>
    <row r="37" customFormat="false" ht="26.85" hidden="false" customHeight="false" outlineLevel="0" collapsed="false">
      <c r="A37" s="23" t="n">
        <v>33</v>
      </c>
      <c r="B37" s="24" t="s">
        <v>136</v>
      </c>
      <c r="C37" s="24" t="s">
        <v>137</v>
      </c>
      <c r="D37" s="23"/>
      <c r="E37" s="24"/>
    </row>
    <row r="38" customFormat="false" ht="26.85" hidden="false" customHeight="false" outlineLevel="0" collapsed="false">
      <c r="A38" s="25" t="n">
        <v>34</v>
      </c>
      <c r="B38" s="26" t="s">
        <v>138</v>
      </c>
      <c r="C38" s="26" t="s">
        <v>139</v>
      </c>
      <c r="D38" s="25"/>
      <c r="E38" s="26"/>
    </row>
    <row r="39" customFormat="false" ht="26.85" hidden="false" customHeight="false" outlineLevel="0" collapsed="false">
      <c r="A39" s="23" t="n">
        <v>35</v>
      </c>
      <c r="B39" s="24" t="s">
        <v>140</v>
      </c>
      <c r="C39" s="24" t="s">
        <v>141</v>
      </c>
      <c r="D39" s="23"/>
      <c r="E39" s="24"/>
    </row>
    <row r="40" customFormat="false" ht="26.85" hidden="false" customHeight="false" outlineLevel="0" collapsed="false">
      <c r="A40" s="25" t="n">
        <v>36</v>
      </c>
      <c r="B40" s="26" t="s">
        <v>142</v>
      </c>
      <c r="C40" s="26" t="s">
        <v>143</v>
      </c>
      <c r="D40" s="25"/>
      <c r="E40" s="26"/>
    </row>
    <row r="41" customFormat="false" ht="15" hidden="false" customHeight="false" outlineLevel="0" collapsed="false">
      <c r="A41" s="23" t="n">
        <v>37</v>
      </c>
      <c r="B41" s="24" t="s">
        <v>144</v>
      </c>
      <c r="C41" s="24" t="s">
        <v>145</v>
      </c>
      <c r="D41" s="23"/>
      <c r="E41" s="24"/>
    </row>
    <row r="42" customFormat="false" ht="26.85" hidden="false" customHeight="false" outlineLevel="0" collapsed="false">
      <c r="A42" s="25" t="n">
        <v>38</v>
      </c>
      <c r="B42" s="26" t="s">
        <v>146</v>
      </c>
      <c r="C42" s="26" t="s">
        <v>147</v>
      </c>
      <c r="D42" s="25"/>
      <c r="E42" s="26"/>
    </row>
    <row r="43" customFormat="false" ht="26.85" hidden="false" customHeight="false" outlineLevel="0" collapsed="false">
      <c r="A43" s="23" t="n">
        <v>39</v>
      </c>
      <c r="B43" s="24" t="s">
        <v>40</v>
      </c>
      <c r="C43" s="24" t="s">
        <v>148</v>
      </c>
      <c r="D43" s="23"/>
      <c r="E43" s="24"/>
    </row>
    <row r="44" customFormat="false" ht="26.85" hidden="false" customHeight="false" outlineLevel="0" collapsed="false">
      <c r="A44" s="25" t="n">
        <v>40</v>
      </c>
      <c r="B44" s="26" t="s">
        <v>149</v>
      </c>
      <c r="C44" s="26" t="s">
        <v>150</v>
      </c>
      <c r="D44" s="25"/>
      <c r="E44" s="26"/>
    </row>
    <row r="45" customFormat="false" ht="39.55" hidden="false" customHeight="false" outlineLevel="0" collapsed="false">
      <c r="A45" s="23" t="n">
        <v>41</v>
      </c>
      <c r="B45" s="24" t="s">
        <v>151</v>
      </c>
      <c r="C45" s="24" t="s">
        <v>152</v>
      </c>
      <c r="D45" s="23"/>
      <c r="E45" s="24"/>
    </row>
    <row r="46" customFormat="false" ht="39.55" hidden="false" customHeight="false" outlineLevel="0" collapsed="false">
      <c r="A46" s="25" t="n">
        <v>42</v>
      </c>
      <c r="B46" s="26" t="s">
        <v>153</v>
      </c>
      <c r="C46" s="26" t="s">
        <v>154</v>
      </c>
      <c r="D46" s="25"/>
      <c r="E46" s="26"/>
    </row>
    <row r="47" customFormat="false" ht="64.9" hidden="false" customHeight="false" outlineLevel="0" collapsed="false">
      <c r="A47" s="23" t="n">
        <v>43</v>
      </c>
      <c r="B47" s="24" t="s">
        <v>155</v>
      </c>
      <c r="C47" s="24" t="s">
        <v>156</v>
      </c>
      <c r="D47" s="23"/>
      <c r="E47" s="24"/>
    </row>
  </sheetData>
  <mergeCells count="3">
    <mergeCell ref="A1:E1"/>
    <mergeCell ref="A2:E2"/>
    <mergeCell ref="A3:E3"/>
  </mergeCells>
  <conditionalFormatting sqref="D5:D47">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47"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19</v>
      </c>
      <c r="B1" s="16"/>
      <c r="C1" s="16"/>
      <c r="D1" s="16"/>
      <c r="E1" s="16"/>
    </row>
    <row r="2" customFormat="false" ht="15.75" hidden="false" customHeight="true" outlineLevel="0" collapsed="false">
      <c r="A2" s="17" t="s">
        <v>22</v>
      </c>
      <c r="B2" s="17"/>
      <c r="C2" s="17"/>
      <c r="D2" s="17"/>
      <c r="E2" s="17"/>
    </row>
    <row r="3" customFormat="false" ht="18" hidden="false" customHeight="true" outlineLevel="0" collapsed="false">
      <c r="A3" s="18" t="str">
        <f aca="false">CONCATENATE("Progress:  ",COUNTIF(D5:D5000,"Pass")," Pass    ",COUNTIF(D5:D5000,"Fail")," Fail    ",COUNTIF(D5:D5000,"Blocked")," Blocked     /  ",23," steps")</f>
        <v>Progress:  0 Pass    0 Fail    0 Blocked     /  23 steps</v>
      </c>
      <c r="B3" s="18"/>
      <c r="C3" s="18"/>
      <c r="D3" s="18"/>
      <c r="E3" s="18"/>
    </row>
    <row r="4" customFormat="false" ht="25.5" hidden="false" customHeight="true" outlineLevel="0" collapsed="false">
      <c r="A4" s="19" t="s">
        <v>23</v>
      </c>
      <c r="B4" s="20" t="s">
        <v>24</v>
      </c>
      <c r="C4" s="20" t="s">
        <v>25</v>
      </c>
      <c r="D4" s="21" t="s">
        <v>26</v>
      </c>
      <c r="E4" s="22" t="s">
        <v>27</v>
      </c>
    </row>
    <row r="5" customFormat="false" ht="26.85" hidden="false" customHeight="false" outlineLevel="0" collapsed="false">
      <c r="A5" s="23" t="n">
        <v>1</v>
      </c>
      <c r="B5" s="24" t="s">
        <v>157</v>
      </c>
      <c r="C5" s="24" t="s">
        <v>77</v>
      </c>
      <c r="D5" s="23"/>
      <c r="E5" s="24"/>
    </row>
    <row r="6" customFormat="false" ht="26.85" hidden="false" customHeight="false" outlineLevel="0" collapsed="false">
      <c r="A6" s="25" t="n">
        <v>2</v>
      </c>
      <c r="B6" s="26" t="s">
        <v>158</v>
      </c>
      <c r="C6" s="26" t="s">
        <v>159</v>
      </c>
      <c r="D6" s="25"/>
      <c r="E6" s="26"/>
    </row>
    <row r="7" customFormat="false" ht="64.9" hidden="false" customHeight="false" outlineLevel="0" collapsed="false">
      <c r="A7" s="23" t="n">
        <v>3</v>
      </c>
      <c r="B7" s="24" t="s">
        <v>160</v>
      </c>
      <c r="C7" s="24" t="s">
        <v>161</v>
      </c>
      <c r="D7" s="23"/>
      <c r="E7" s="24"/>
    </row>
    <row r="8" customFormat="false" ht="39.55" hidden="false" customHeight="false" outlineLevel="0" collapsed="false">
      <c r="A8" s="25" t="n">
        <v>4</v>
      </c>
      <c r="B8" s="26" t="s">
        <v>40</v>
      </c>
      <c r="C8" s="26" t="s">
        <v>162</v>
      </c>
      <c r="D8" s="25"/>
      <c r="E8" s="26"/>
    </row>
    <row r="9" customFormat="false" ht="26.85" hidden="false" customHeight="false" outlineLevel="0" collapsed="false">
      <c r="A9" s="23" t="n">
        <v>5</v>
      </c>
      <c r="B9" s="24" t="s">
        <v>163</v>
      </c>
      <c r="C9" s="24" t="s">
        <v>164</v>
      </c>
      <c r="D9" s="23"/>
      <c r="E9" s="24"/>
    </row>
    <row r="10" customFormat="false" ht="26.85" hidden="false" customHeight="false" outlineLevel="0" collapsed="false">
      <c r="A10" s="25" t="n">
        <v>6</v>
      </c>
      <c r="B10" s="26" t="s">
        <v>87</v>
      </c>
      <c r="C10" s="26" t="s">
        <v>88</v>
      </c>
      <c r="D10" s="25"/>
      <c r="E10" s="26"/>
    </row>
    <row r="11" customFormat="false" ht="26.85" hidden="false" customHeight="false" outlineLevel="0" collapsed="false">
      <c r="A11" s="23" t="n">
        <v>7</v>
      </c>
      <c r="B11" s="24" t="s">
        <v>89</v>
      </c>
      <c r="C11" s="24" t="s">
        <v>165</v>
      </c>
      <c r="D11" s="23"/>
      <c r="E11" s="24"/>
    </row>
    <row r="12" customFormat="false" ht="26.85" hidden="false" customHeight="false" outlineLevel="0" collapsed="false">
      <c r="A12" s="25" t="n">
        <v>8</v>
      </c>
      <c r="B12" s="26" t="s">
        <v>166</v>
      </c>
      <c r="C12" s="26" t="s">
        <v>167</v>
      </c>
      <c r="D12" s="25"/>
      <c r="E12" s="26"/>
    </row>
    <row r="13" customFormat="false" ht="26.85" hidden="false" customHeight="false" outlineLevel="0" collapsed="false">
      <c r="A13" s="23" t="n">
        <v>9</v>
      </c>
      <c r="B13" s="24" t="s">
        <v>168</v>
      </c>
      <c r="C13" s="24" t="s">
        <v>169</v>
      </c>
      <c r="D13" s="23"/>
      <c r="E13" s="24"/>
    </row>
    <row r="14" customFormat="false" ht="26.85" hidden="false" customHeight="false" outlineLevel="0" collapsed="false">
      <c r="A14" s="25" t="n">
        <v>10</v>
      </c>
      <c r="B14" s="26" t="s">
        <v>170</v>
      </c>
      <c r="C14" s="26" t="s">
        <v>171</v>
      </c>
      <c r="D14" s="25"/>
      <c r="E14" s="26"/>
    </row>
    <row r="15" customFormat="false" ht="26.85" hidden="false" customHeight="false" outlineLevel="0" collapsed="false">
      <c r="A15" s="23" t="n">
        <v>11</v>
      </c>
      <c r="B15" s="24" t="s">
        <v>172</v>
      </c>
      <c r="C15" s="24" t="s">
        <v>173</v>
      </c>
      <c r="D15" s="23"/>
      <c r="E15" s="24"/>
    </row>
    <row r="16" customFormat="false" ht="52.2" hidden="false" customHeight="false" outlineLevel="0" collapsed="false">
      <c r="A16" s="25" t="n">
        <v>12</v>
      </c>
      <c r="B16" s="26" t="s">
        <v>174</v>
      </c>
      <c r="C16" s="26" t="s">
        <v>175</v>
      </c>
      <c r="D16" s="25"/>
      <c r="E16" s="26"/>
    </row>
    <row r="17" customFormat="false" ht="39.55" hidden="false" customHeight="false" outlineLevel="0" collapsed="false">
      <c r="A17" s="23" t="n">
        <v>13</v>
      </c>
      <c r="B17" s="24" t="s">
        <v>176</v>
      </c>
      <c r="C17" s="24" t="s">
        <v>177</v>
      </c>
      <c r="D17" s="23"/>
      <c r="E17" s="24"/>
    </row>
    <row r="18" customFormat="false" ht="26.85" hidden="false" customHeight="false" outlineLevel="0" collapsed="false">
      <c r="A18" s="25" t="n">
        <v>14</v>
      </c>
      <c r="B18" s="26" t="s">
        <v>178</v>
      </c>
      <c r="C18" s="26" t="s">
        <v>179</v>
      </c>
      <c r="D18" s="25"/>
      <c r="E18" s="26"/>
    </row>
    <row r="19" customFormat="false" ht="39.55" hidden="false" customHeight="false" outlineLevel="0" collapsed="false">
      <c r="A19" s="23" t="n">
        <v>15</v>
      </c>
      <c r="B19" s="24" t="s">
        <v>180</v>
      </c>
      <c r="C19" s="24" t="s">
        <v>181</v>
      </c>
      <c r="D19" s="23"/>
      <c r="E19" s="24"/>
    </row>
    <row r="20" customFormat="false" ht="26.85" hidden="false" customHeight="false" outlineLevel="0" collapsed="false">
      <c r="A20" s="25" t="n">
        <v>16</v>
      </c>
      <c r="B20" s="26" t="s">
        <v>182</v>
      </c>
      <c r="C20" s="26" t="s">
        <v>183</v>
      </c>
      <c r="D20" s="25"/>
      <c r="E20" s="26"/>
    </row>
    <row r="21" customFormat="false" ht="39.55" hidden="false" customHeight="false" outlineLevel="0" collapsed="false">
      <c r="A21" s="23" t="n">
        <v>17</v>
      </c>
      <c r="B21" s="24" t="s">
        <v>184</v>
      </c>
      <c r="C21" s="24" t="s">
        <v>185</v>
      </c>
      <c r="D21" s="23"/>
      <c r="E21" s="24"/>
    </row>
    <row r="22" customFormat="false" ht="26.85" hidden="false" customHeight="false" outlineLevel="0" collapsed="false">
      <c r="A22" s="25" t="n">
        <v>18</v>
      </c>
      <c r="B22" s="26" t="s">
        <v>186</v>
      </c>
      <c r="C22" s="26" t="s">
        <v>187</v>
      </c>
      <c r="D22" s="25"/>
      <c r="E22" s="26"/>
    </row>
    <row r="23" customFormat="false" ht="26.85" hidden="false" customHeight="false" outlineLevel="0" collapsed="false">
      <c r="A23" s="23" t="n">
        <v>19</v>
      </c>
      <c r="B23" s="24" t="s">
        <v>188</v>
      </c>
      <c r="C23" s="24" t="s">
        <v>189</v>
      </c>
      <c r="D23" s="23"/>
      <c r="E23" s="24"/>
    </row>
    <row r="24" customFormat="false" ht="26.85" hidden="false" customHeight="false" outlineLevel="0" collapsed="false">
      <c r="A24" s="25" t="n">
        <v>20</v>
      </c>
      <c r="B24" s="26" t="s">
        <v>114</v>
      </c>
      <c r="C24" s="26" t="s">
        <v>190</v>
      </c>
      <c r="D24" s="25"/>
      <c r="E24" s="26"/>
    </row>
    <row r="25" customFormat="false" ht="26.85" hidden="false" customHeight="false" outlineLevel="0" collapsed="false">
      <c r="A25" s="23" t="n">
        <v>20</v>
      </c>
      <c r="B25" s="24" t="s">
        <v>191</v>
      </c>
      <c r="C25" s="24" t="s">
        <v>192</v>
      </c>
      <c r="D25" s="23"/>
      <c r="E25" s="24"/>
    </row>
    <row r="26" customFormat="false" ht="39.55" hidden="false" customHeight="false" outlineLevel="0" collapsed="false">
      <c r="A26" s="25" t="n">
        <v>21</v>
      </c>
      <c r="B26" s="26" t="s">
        <v>153</v>
      </c>
      <c r="C26" s="26" t="s">
        <v>154</v>
      </c>
      <c r="D26" s="25"/>
      <c r="E26" s="26"/>
    </row>
    <row r="27" customFormat="false" ht="64.9" hidden="false" customHeight="false" outlineLevel="0" collapsed="false">
      <c r="A27" s="23" t="n">
        <v>22</v>
      </c>
      <c r="B27" s="24" t="s">
        <v>193</v>
      </c>
      <c r="C27" s="24" t="s">
        <v>156</v>
      </c>
      <c r="D27" s="23"/>
      <c r="E27" s="24"/>
    </row>
  </sheetData>
  <mergeCells count="3">
    <mergeCell ref="A1:E1"/>
    <mergeCell ref="A2:E2"/>
    <mergeCell ref="A3:E3"/>
  </mergeCells>
  <conditionalFormatting sqref="D5:D27">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7"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20</v>
      </c>
      <c r="B1" s="16"/>
      <c r="C1" s="16"/>
      <c r="D1" s="16"/>
      <c r="E1" s="16"/>
    </row>
    <row r="2" customFormat="false" ht="15.75" hidden="false" customHeight="true" outlineLevel="0" collapsed="false">
      <c r="A2" s="17" t="s">
        <v>22</v>
      </c>
      <c r="B2" s="17"/>
      <c r="C2" s="17"/>
      <c r="D2" s="17"/>
      <c r="E2" s="17"/>
    </row>
    <row r="3" customFormat="false" ht="18" hidden="false" customHeight="true" outlineLevel="0" collapsed="false">
      <c r="A3" s="18" t="str">
        <f aca="false">CONCATENATE("Progress:  ",COUNTIF(D5:D5000,"Pass")," Pass    ",COUNTIF(D5:D5000,"Fail")," Fail    ",COUNTIF(D5:D5000,"Blocked")," Blocked     /  ",24," steps")</f>
        <v>Progress:  0 Pass    0 Fail    0 Blocked     /  24 steps</v>
      </c>
      <c r="B3" s="18"/>
      <c r="C3" s="18"/>
      <c r="D3" s="18"/>
      <c r="E3" s="18"/>
    </row>
    <row r="4" customFormat="false" ht="25.5" hidden="false" customHeight="true" outlineLevel="0" collapsed="false">
      <c r="A4" s="19" t="s">
        <v>23</v>
      </c>
      <c r="B4" s="20" t="s">
        <v>24</v>
      </c>
      <c r="C4" s="20" t="s">
        <v>25</v>
      </c>
      <c r="D4" s="21" t="s">
        <v>26</v>
      </c>
      <c r="E4" s="22" t="s">
        <v>27</v>
      </c>
    </row>
    <row r="5" customFormat="false" ht="39.55" hidden="false" customHeight="false" outlineLevel="0" collapsed="false">
      <c r="A5" s="23" t="n">
        <v>1</v>
      </c>
      <c r="B5" s="24" t="s">
        <v>194</v>
      </c>
      <c r="C5" s="24" t="s">
        <v>195</v>
      </c>
      <c r="D5" s="23"/>
      <c r="E5" s="24"/>
    </row>
    <row r="6" customFormat="false" ht="26.85" hidden="false" customHeight="false" outlineLevel="0" collapsed="false">
      <c r="A6" s="25" t="n">
        <v>2</v>
      </c>
      <c r="B6" s="26" t="s">
        <v>196</v>
      </c>
      <c r="C6" s="26" t="s">
        <v>197</v>
      </c>
      <c r="D6" s="25"/>
      <c r="E6" s="26"/>
    </row>
    <row r="7" customFormat="false" ht="26.85" hidden="false" customHeight="false" outlineLevel="0" collapsed="false">
      <c r="A7" s="23" t="n">
        <v>3</v>
      </c>
      <c r="B7" s="24" t="s">
        <v>198</v>
      </c>
      <c r="C7" s="24" t="s">
        <v>199</v>
      </c>
      <c r="D7" s="23"/>
      <c r="E7" s="24"/>
    </row>
    <row r="8" customFormat="false" ht="26.85" hidden="false" customHeight="false" outlineLevel="0" collapsed="false">
      <c r="A8" s="25" t="n">
        <v>4</v>
      </c>
      <c r="B8" s="26" t="s">
        <v>200</v>
      </c>
      <c r="C8" s="26" t="s">
        <v>201</v>
      </c>
      <c r="D8" s="25"/>
      <c r="E8" s="26"/>
    </row>
    <row r="9" customFormat="false" ht="26.85" hidden="false" customHeight="false" outlineLevel="0" collapsed="false">
      <c r="A9" s="23" t="n">
        <v>5</v>
      </c>
      <c r="B9" s="24" t="s">
        <v>202</v>
      </c>
      <c r="C9" s="24" t="s">
        <v>203</v>
      </c>
      <c r="D9" s="23"/>
      <c r="E9" s="24"/>
    </row>
    <row r="10" customFormat="false" ht="39.55" hidden="false" customHeight="false" outlineLevel="0" collapsed="false">
      <c r="A10" s="25" t="n">
        <v>6</v>
      </c>
      <c r="B10" s="26" t="s">
        <v>204</v>
      </c>
      <c r="C10" s="26" t="s">
        <v>205</v>
      </c>
      <c r="D10" s="25"/>
      <c r="E10" s="26"/>
    </row>
    <row r="11" customFormat="false" ht="26.85" hidden="false" customHeight="false" outlineLevel="0" collapsed="false">
      <c r="A11" s="23" t="n">
        <v>7</v>
      </c>
      <c r="B11" s="24" t="s">
        <v>206</v>
      </c>
      <c r="C11" s="24" t="s">
        <v>207</v>
      </c>
      <c r="D11" s="23"/>
      <c r="E11" s="24"/>
    </row>
    <row r="12" customFormat="false" ht="26.85" hidden="false" customHeight="false" outlineLevel="0" collapsed="false">
      <c r="A12" s="25" t="n">
        <v>8</v>
      </c>
      <c r="B12" s="26" t="s">
        <v>208</v>
      </c>
      <c r="C12" s="26" t="s">
        <v>209</v>
      </c>
      <c r="D12" s="25"/>
      <c r="E12" s="26"/>
    </row>
    <row r="13" customFormat="false" ht="26.85" hidden="false" customHeight="false" outlineLevel="0" collapsed="false">
      <c r="A13" s="23" t="n">
        <v>9</v>
      </c>
      <c r="B13" s="24" t="s">
        <v>210</v>
      </c>
      <c r="C13" s="24" t="s">
        <v>211</v>
      </c>
      <c r="D13" s="23"/>
      <c r="E13" s="24"/>
    </row>
    <row r="14" customFormat="false" ht="39.55" hidden="false" customHeight="false" outlineLevel="0" collapsed="false">
      <c r="A14" s="25" t="n">
        <v>10</v>
      </c>
      <c r="B14" s="26" t="s">
        <v>212</v>
      </c>
      <c r="C14" s="26" t="s">
        <v>213</v>
      </c>
      <c r="D14" s="25"/>
      <c r="E14" s="26"/>
    </row>
    <row r="15" customFormat="false" ht="26.85" hidden="false" customHeight="false" outlineLevel="0" collapsed="false">
      <c r="A15" s="23" t="n">
        <v>11</v>
      </c>
      <c r="B15" s="24" t="s">
        <v>214</v>
      </c>
      <c r="C15" s="24" t="s">
        <v>215</v>
      </c>
      <c r="D15" s="23"/>
      <c r="E15" s="24"/>
    </row>
    <row r="16" customFormat="false" ht="26.85" hidden="false" customHeight="false" outlineLevel="0" collapsed="false">
      <c r="A16" s="25" t="n">
        <v>12</v>
      </c>
      <c r="B16" s="26" t="s">
        <v>216</v>
      </c>
      <c r="C16" s="26" t="s">
        <v>217</v>
      </c>
      <c r="D16" s="25"/>
      <c r="E16" s="26"/>
    </row>
    <row r="17" customFormat="false" ht="39.55" hidden="false" customHeight="false" outlineLevel="0" collapsed="false">
      <c r="A17" s="23" t="n">
        <v>13</v>
      </c>
      <c r="B17" s="24" t="s">
        <v>218</v>
      </c>
      <c r="C17" s="24" t="s">
        <v>219</v>
      </c>
      <c r="D17" s="23"/>
      <c r="E17" s="24"/>
    </row>
    <row r="18" customFormat="false" ht="39.55" hidden="false" customHeight="false" outlineLevel="0" collapsed="false">
      <c r="A18" s="25" t="n">
        <v>14</v>
      </c>
      <c r="B18" s="26" t="s">
        <v>220</v>
      </c>
      <c r="C18" s="26" t="s">
        <v>221</v>
      </c>
      <c r="D18" s="25"/>
      <c r="E18" s="26"/>
    </row>
    <row r="19" customFormat="false" ht="39.55" hidden="false" customHeight="false" outlineLevel="0" collapsed="false">
      <c r="A19" s="23" t="n">
        <v>15</v>
      </c>
      <c r="B19" s="24" t="s">
        <v>222</v>
      </c>
      <c r="C19" s="24" t="s">
        <v>223</v>
      </c>
      <c r="D19" s="23"/>
      <c r="E19" s="24"/>
    </row>
    <row r="20" customFormat="false" ht="26.85" hidden="false" customHeight="false" outlineLevel="0" collapsed="false">
      <c r="A20" s="25" t="n">
        <v>16</v>
      </c>
      <c r="B20" s="26" t="s">
        <v>224</v>
      </c>
      <c r="C20" s="26" t="s">
        <v>225</v>
      </c>
      <c r="D20" s="25"/>
      <c r="E20" s="26"/>
    </row>
    <row r="21" customFormat="false" ht="26.85" hidden="false" customHeight="false" outlineLevel="0" collapsed="false">
      <c r="A21" s="23" t="n">
        <v>17</v>
      </c>
      <c r="B21" s="24" t="s">
        <v>226</v>
      </c>
      <c r="C21" s="24" t="s">
        <v>227</v>
      </c>
      <c r="D21" s="23"/>
      <c r="E21" s="24"/>
    </row>
    <row r="22" customFormat="false" ht="39.55" hidden="false" customHeight="false" outlineLevel="0" collapsed="false">
      <c r="A22" s="25" t="n">
        <v>18</v>
      </c>
      <c r="B22" s="26" t="s">
        <v>228</v>
      </c>
      <c r="C22" s="26" t="s">
        <v>229</v>
      </c>
      <c r="D22" s="25"/>
      <c r="E22" s="26"/>
    </row>
    <row r="23" customFormat="false" ht="39.55" hidden="false" customHeight="false" outlineLevel="0" collapsed="false">
      <c r="A23" s="23" t="n">
        <v>19</v>
      </c>
      <c r="B23" s="24" t="s">
        <v>230</v>
      </c>
      <c r="C23" s="24" t="s">
        <v>231</v>
      </c>
      <c r="D23" s="23"/>
      <c r="E23" s="24"/>
    </row>
    <row r="24" customFormat="false" ht="39.55" hidden="false" customHeight="false" outlineLevel="0" collapsed="false">
      <c r="A24" s="25" t="n">
        <v>20</v>
      </c>
      <c r="B24" s="26" t="s">
        <v>232</v>
      </c>
      <c r="C24" s="26" t="s">
        <v>233</v>
      </c>
      <c r="D24" s="25"/>
      <c r="E24" s="26"/>
    </row>
    <row r="25" customFormat="false" ht="64.9" hidden="false" customHeight="false" outlineLevel="0" collapsed="false">
      <c r="A25" s="23" t="n">
        <v>21</v>
      </c>
      <c r="B25" s="24" t="s">
        <v>234</v>
      </c>
      <c r="C25" s="24" t="s">
        <v>235</v>
      </c>
      <c r="D25" s="23"/>
      <c r="E25" s="24"/>
    </row>
    <row r="26" customFormat="false" ht="15" hidden="false" customHeight="false" outlineLevel="0" collapsed="false">
      <c r="A26" s="25" t="n">
        <v>22</v>
      </c>
      <c r="B26" s="26" t="s">
        <v>236</v>
      </c>
      <c r="C26" s="26" t="s">
        <v>225</v>
      </c>
      <c r="D26" s="25"/>
      <c r="E26" s="26"/>
    </row>
    <row r="27" customFormat="false" ht="39.55" hidden="false" customHeight="false" outlineLevel="0" collapsed="false">
      <c r="A27" s="23" t="n">
        <v>23</v>
      </c>
      <c r="B27" s="24" t="s">
        <v>153</v>
      </c>
      <c r="C27" s="24" t="s">
        <v>154</v>
      </c>
      <c r="D27" s="23"/>
      <c r="E27" s="24"/>
    </row>
    <row r="28" customFormat="false" ht="39.55" hidden="false" customHeight="false" outlineLevel="0" collapsed="false">
      <c r="A28" s="25" t="n">
        <v>24</v>
      </c>
      <c r="B28" s="26" t="s">
        <v>237</v>
      </c>
      <c r="C28" s="26" t="s">
        <v>154</v>
      </c>
      <c r="D28" s="25"/>
      <c r="E28" s="26"/>
    </row>
  </sheetData>
  <mergeCells count="3">
    <mergeCell ref="A1:E1"/>
    <mergeCell ref="A2:E2"/>
    <mergeCell ref="A3:E3"/>
  </mergeCells>
  <conditionalFormatting sqref="D5:D28">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8"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2026-08-03T22:09:13Z</dcterms:created>
  <dc:creator>openpyxl</dc:creator>
  <dc:description/>
  <dc:language>en-US</dc:language>
  <cp:lastModifiedBy/>
  <dcterms:modified xsi:type="dcterms:W3CDTF">2026-08-03T22:09:13Z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