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ubmit a Diary Entry" sheetId="2" state="visible" r:id="rId4"/>
    <sheet name="Submit Photos" sheetId="3" state="visible" r:id="rId5"/>
    <sheet name="Submit Materials &amp; Subs Entries" sheetId="4" state="visible" r:id="rId6"/>
    <sheet name="Submit a Form" sheetId="5" state="visible" r:id="rId7"/>
    <sheet name="Submit Needs Request" sheetId="6" state="visible" r:id="rId8"/>
    <sheet name="Submit Maintenance Request" sheetId="7" state="visible" r:id="rId9"/>
  </sheets>
  <definedNames>
    <definedName function="false" hidden="false" localSheetId="1" name="_xlnm.Print_Titles" vbProcedure="false">'Submit a Diary Entry'!$1:$4</definedName>
    <definedName function="false" hidden="false" localSheetId="4" name="_xlnm.Print_Titles" vbProcedure="false">'Submit a Form'!$1:$4</definedName>
    <definedName function="false" hidden="false" localSheetId="6" name="_xlnm.Print_Titles" vbProcedure="false">'Submit Maintenance Request'!$1:$4</definedName>
    <definedName function="false" hidden="false" localSheetId="3" name="_xlnm.Print_Titles" vbProcedure="false">'Submit Materials &amp; Subs Entries'!$1:$4</definedName>
    <definedName function="false" hidden="false" localSheetId="5" name="_xlnm.Print_Titles" vbProcedure="false">'Submit Needs Request'!$1:$4</definedName>
    <definedName function="false" hidden="false" localSheetId="2" name="_xlnm.Print_Titles" vbProcedure="false">'Submit Photos'!$1:$4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<sst xmlns="http://schemas.openxmlformats.org/spreadsheetml/2006/main" count="219" uniqueCount="153">
  <si>
    <t xml:space="preserve">Field - Other</t>
  </si>
  <si>
    <t xml:space="preserve">HeavyJob Web — Tester Checklist</t>
  </si>
  <si>
    <t xml:space="preserve">Sandbox:    https://heavyjob.hcssapps.com  (use this link — not your normal HeavyJob login)</t>
  </si>
  <si>
    <t xml:space="preserve">Your login:    firstname@paragon  +  assigned testing password</t>
  </si>
  <si>
    <t xml:space="preserve">Tester(s):    Jared</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</si>
  <si>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</si>
  <si>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</si>
  <si>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</si>
  <si>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</si>
  <si>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</si>
  <si>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</si>
  <si>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</si>
  <si>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</si>
  <si>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</si>
  <si>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</si>
  <si>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</si>
  <si>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</si>
  <si>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Submit a Diary Entry</t>
  </si>
  <si>
    <t xml:space="preserve">Submit Photos</t>
  </si>
  <si>
    <t xml:space="preserve">Submit Materials &amp; Subs Entries</t>
  </si>
  <si>
    <t xml:space="preserve">Submit a Form</t>
  </si>
  <si>
    <t xml:space="preserve">Submit Needs Request</t>
  </si>
  <si>
    <t xml:space="preserve">Submit Maintenance Request</t>
  </si>
  <si>
    <t xml:space="preserve">TOTAL</t>
  </si>
  <si>
    <t xml:space="preserve">Field - Other   ·   Sandbox: https://heavyjob.hcssapps.com   ·   Login: firstname@paragon      |      Tester(s): Jared</t>
  </si>
  <si>
    <t xml:space="preserve">Step</t>
  </si>
  <si>
    <t xml:space="preserve">Do this</t>
  </si>
  <si>
    <t xml:space="preserve">You should see</t>
  </si>
  <si>
    <t xml:space="preserve">✔ Result</t>
  </si>
  <si>
    <t xml:space="preserve">Notes  (what happened / screenshot)</t>
  </si>
  <si>
    <t xml:space="preserve">Open the HCSS Field Application by tapping on the icon.</t>
  </si>
  <si>
    <t xml:space="preserve">HCSS Field application opens to the Dashboard screen with modules available to select.</t>
  </si>
  <si>
    <t xml:space="preserve">Tap on Select Job or Change Job to see your list of jobs, then tap on the desired Job Code.</t>
  </si>
  <si>
    <t xml:space="preserve">Selected Job Code now shows at the top of the Dashboard.</t>
  </si>
  <si>
    <t xml:space="preserve">Tap on the icon labeled Diary.</t>
  </si>
  <si>
    <t xml:space="preserve">"Diary" screen will display with the Job Code listed in parenthesis next to the title.</t>
  </si>
  <si>
    <t xml:space="preserve">Tap Use Location in the top right to automatically pull weather conditions from GPS data. Tap into the Working Conditions field to enter these manually, then tap the Collapse Keyboard icon in the bottom right of the keyboard once finished.</t>
  </si>
  <si>
    <t xml:space="preserve">Working Conditions will display the automatically filled GPS data, or manually entered data from the user.</t>
  </si>
  <si>
    <t xml:space="preserve">Tap on Tags towards the left side of the screen to add a transaction tag, if needed.</t>
  </si>
  <si>
    <t xml:space="preserve">List of available Transaction Tag(s) will display along the right side of the screen.</t>
  </si>
  <si>
    <t xml:space="preserve">Scroll through the list and tap on the desired Transaction Tag(s) to add them to the Diary.</t>
  </si>
  <si>
    <t xml:space="preserve">Selected Transaction Tag(s) will be seen added to the Tags section behind the list of "Tags" and will have a blue checkmark next to them indicating they are added to the diary.</t>
  </si>
  <si>
    <t xml:space="preserve">Tap Done next to "Tags".</t>
  </si>
  <si>
    <t xml:space="preserve">List of "Tags" will go away and any selected Transaction Tags will be displayed with a notes section under them.</t>
  </si>
  <si>
    <t xml:space="preserve">Tap on Type notes here... to add notes for a particular Tag.  (Field: Tag Notes)</t>
  </si>
  <si>
    <t xml:space="preserve">Keyboard will appear towards the bottom of the screen.</t>
  </si>
  <si>
    <t xml:space="preserve">Use the keyboard to enter notes related to the selected Tag. Tap the Collapse Keyboard icon in the bottom right once finished.  (Field: Tag Notes)</t>
  </si>
  <si>
    <t xml:space="preserve">Typed-in notes will now display within the selected field.</t>
  </si>
  <si>
    <t xml:space="preserve">Repeat steps 8-9 for any remaining Tags that require notes.</t>
  </si>
  <si>
    <t xml:space="preserve">Additional tags will now display notes, if entered.</t>
  </si>
  <si>
    <t xml:space="preserve">Tap into the "Note"s field along the right side of the screen where it says What else happened on the job today? to add additional notes to the Diary.</t>
  </si>
  <si>
    <t xml:space="preserve">Use the keyboard to enter relevent notes for the Diary and tap the Collapse Keyboard button when done.</t>
  </si>
  <si>
    <t xml:space="preserve">Tap Send in the top right to send in the Diary.</t>
  </si>
  <si>
    <t xml:space="preserve">Dialogue screen will ask the user if they want to send the Diary for the job they have selected, along with options to Cancel or Send Diary.</t>
  </si>
  <si>
    <t xml:space="preserve">Tap Send Diary to confirm.</t>
  </si>
  <si>
    <t xml:space="preserve">Dialogue screen will go away and a loading wheel may appear while it sends the diary in. The status in the bottom right of the diary will now say "Sent" with a green checkmark next to it.</t>
  </si>
  <si>
    <t xml:space="preserve">Tap on the icon labeled Photos.</t>
  </si>
  <si>
    <t xml:space="preserve">"Photos" entry screen will appear, displaying recently sent photos, or a blank screen saying "No Photos".</t>
  </si>
  <si>
    <t xml:space="preserve">Tap the blue plus(+) icon in the bottom right of the screen.</t>
  </si>
  <si>
    <t xml:space="preserve">2 icons labeled Gallery and Camera will appear above the blue plus(+) icon.</t>
  </si>
  <si>
    <t xml:space="preserve">To add photos already on the device, tap the stacked photo icon labeled Gallery. To add from Camera, skip to step 8.</t>
  </si>
  <si>
    <t xml:space="preserve">A window labled "Recents" will appear showing photos taken on the device</t>
  </si>
  <si>
    <t xml:space="preserve">Tap any available photos to add them for sending.</t>
  </si>
  <si>
    <t xml:space="preserve">Selected photos will be outlined blue and will be lableled with a number in the bottom right of the photo based on the order it was selected.</t>
  </si>
  <si>
    <t xml:space="preserve">Tap Done in the top right after adding all desired photos.</t>
  </si>
  <si>
    <t xml:space="preserve">Selected photos will now display in the white space that previously said "No Photos".</t>
  </si>
  <si>
    <t xml:space="preserve">To take a new photo with the Camera, tap the icon labeled Camera. Tap Allow Access, if you have not enabled access to the Camera for HCSS Field.</t>
  </si>
  <si>
    <t xml:space="preserve">The Camera screen will display, showing what is in front of the device's camera.</t>
  </si>
  <si>
    <t xml:space="preserve">Use the Camera to take a picture, then tap Use Photo to add the photo to the list of photos to send.</t>
  </si>
  <si>
    <t xml:space="preserve">Taken photo will display, then the "Photos" applet will display after adding the photo.</t>
  </si>
  <si>
    <t xml:space="preserve">To send a single photo, tap the Blue Plane icon in the top right of the photo you wish to send. Then tap Send on the confirmation window.</t>
  </si>
  <si>
    <t xml:space="preserve">Confirmation windows asking the user "Send Photo" will appear, with options to Send and Cancel. Hourglass icon will display in place of the Blue Plan while the photo sends, then the icon will go away once it is sent.</t>
  </si>
  <si>
    <t xml:space="preserve">To send all photos, tap the Blue Plane icon to the right of the "Photos" header. Tap Send to confirm.</t>
  </si>
  <si>
    <t xml:space="preserve">Confirmation windows asking the user "Send X Photo(s)" will appear, with options to Send and Cancel. Hourglass icon will display in place of the Blue Plan while the photo(s) sends, then the icons will go away once they are sent.</t>
  </si>
  <si>
    <t xml:space="preserve">Tap on the icon labeled Materials &amp; Subs.</t>
  </si>
  <si>
    <t xml:space="preserve">"Material and Sub Entry" screen will display, with the currently selected job in parenthesis.</t>
  </si>
  <si>
    <t xml:space="preserve">Tap on the blue button labeled Add Items towards the top left of the screen.</t>
  </si>
  <si>
    <t xml:space="preserve">"Add Items" screen will appear, with the selected job code in parenthesis. All available MSE Items are listed along the left side of the screen.</t>
  </si>
  <si>
    <t xml:space="preserve">Tap on any of the listed MSE Items listed on the left side of the screen to add them to the transaction.</t>
  </si>
  <si>
    <t xml:space="preserve">Selected Materials and/or Subs will display under "Items to ADD".</t>
  </si>
  <si>
    <t xml:space="preserve">Tap Next in the top right once all desired items are added.</t>
  </si>
  <si>
    <t xml:space="preserve">"Items to add to entry" screen will appear, and will display differet options depending on whether the selected item is a Material, Subcontractor, or an Expense item.</t>
  </si>
  <si>
    <t xml:space="preserve">Regardless of the type selected, a Cost Code field will display towards the top of the screen. Tap into the field where it says None selected next to Cost Code to link the MSE Entry to a Cost Code.</t>
  </si>
  <si>
    <t xml:space="preserve">"Select Cost Code" screen will display under the Cost Code field.</t>
  </si>
  <si>
    <t xml:space="preserve">Tap the desired Cost Code to associate the MSE item to the Cost Code.</t>
  </si>
  <si>
    <t xml:space="preserve">"Select Cost Code" screen will go away and the selected Cost Code will display within the field.</t>
  </si>
  <si>
    <t xml:space="preserve">Tap into the Received and/or Installed fields. Enter the desired values for each, if applicable, then tap the Collapse Keyboard button once finished.</t>
  </si>
  <si>
    <t xml:space="preserve">Entered values will be displayed in Received and/or Installed fields, as used.</t>
  </si>
  <si>
    <t xml:space="preserve">Enter any other remaining information as desired for the MSE item by tapping into the field, entering the information, then tapping the Collapse Keyboard button to finish with that field.</t>
  </si>
  <si>
    <t xml:space="preserve">Any entered information will be displayed within the selected fields.</t>
  </si>
  <si>
    <t xml:space="preserve">Repeat steps 7-10 for all remaining MSE items listed under "items to add to entry". Tap the next item in the list to edit the details.</t>
  </si>
  <si>
    <t xml:space="preserve">Tap Done in the top right of the screen once all items are filled out as desired.</t>
  </si>
  <si>
    <t xml:space="preserve">"Material and Sub Entry" screen will display with the selected Job Code in parenthesis.</t>
  </si>
  <si>
    <t xml:space="preserve">Tap Send in the top right to send in Entries that are associated with a Cost Code and have an Received and/or Installed Quantity.</t>
  </si>
  <si>
    <t xml:space="preserve">MSE entries that are not listed under "Unspecified" and have quantities will have their status change from "Unsent" to "Pending", then "Sent" with a green checkmark once it completes.</t>
  </si>
  <si>
    <t xml:space="preserve">Tap on the icon labeled Forms.</t>
  </si>
  <si>
    <t xml:space="preserve">"Forms" module will display with the selected Job Code in parenthesis.</t>
  </si>
  <si>
    <t xml:space="preserve">Tap Add Form in the top left.</t>
  </si>
  <si>
    <t xml:space="preserve">"Add Form" screen will display with all available Form Templates listed based on selected Filter(s), if any. Forms are grouped by their Category.</t>
  </si>
  <si>
    <t xml:space="preserve">Tap on the desired Form Template from the list.</t>
  </si>
  <si>
    <t xml:space="preserve">Screen will temporarily flash back to the "Forms" entry screen with the Job Code within parenthesis, with the template now listed. The Form Template will then immediately display for the user to enter information.</t>
  </si>
  <si>
    <t xml:space="preserve">Tap into any required or desired fields and use the keyboard to type in the correct values, then use the Collapse Keyboard button to finish. Repeat this step for all required or desired fields.</t>
  </si>
  <si>
    <t xml:space="preserve">All selected fields will now display entered values.</t>
  </si>
  <si>
    <t xml:space="preserve">Tap Send in the top right once all desired fields are filled out.</t>
  </si>
  <si>
    <t xml:space="preserve">A message will display saying "Form sent" with an option to tap OK.</t>
  </si>
  <si>
    <t xml:space="preserve">Tap OK.</t>
  </si>
  <si>
    <t xml:space="preserve">Original "Forms" entry screen will the selected Job Code in parenthesis will display, with the selected Form showing Sent with a green checkmark.</t>
  </si>
  <si>
    <t xml:space="preserve">Tap on the icon labeled Needs Request.</t>
  </si>
  <si>
    <t xml:space="preserve">"Needs Request" entry screen will be displayed.</t>
  </si>
  <si>
    <t xml:space="preserve">Tap on Request Resources in the top left.</t>
  </si>
  <si>
    <t xml:space="preserve">"Request Resources" screen will display, with the selected job listed under the title.</t>
  </si>
  <si>
    <t xml:space="preserve">Tap on Select Resource to load the list of Labor and Equipment to request.</t>
  </si>
  <si>
    <t xml:space="preserve">Select Resource screen will display with Start and End dates, as well as Labor and Equipment tabs.</t>
  </si>
  <si>
    <t xml:space="preserve">Tap to select Labor Resources from the list which will be displayed as Pay Classes. If no Labor Resources are required, skip to the next step.</t>
  </si>
  <si>
    <t xml:space="preserve">Selected Labor Resources will now display a number to the right of them, indicating the number of resources of that type requested.</t>
  </si>
  <si>
    <t xml:space="preserve">Tap on Start to set a start date for the requested resources. Use the Calendar to select the desired date.</t>
  </si>
  <si>
    <t xml:space="preserve">After tapping Start, the calendar will display. Once the date is selected, the calendar will go away and the selected date will show in the Start field.</t>
  </si>
  <si>
    <t xml:space="preserve">Tap on End to set an end date for the requested resources. Use the Calendar to select the desired date.</t>
  </si>
  <si>
    <t xml:space="preserve">After tapping End, the calendar will display. Once the date is selected, the calendar will go away and the selected date will show in the End field.</t>
  </si>
  <si>
    <t xml:space="preserve">Tap on the Equipment Tab, then tap any available Equipment Type from the list to request that type of equipment.</t>
  </si>
  <si>
    <t xml:space="preserve">Equipment tab will be displayed, and any selected Equipment types will display a number next to them, indicating the number of resources of that type being requested.</t>
  </si>
  <si>
    <t xml:space="preserve">Tap Done in the top right once all desired resources have been selected.</t>
  </si>
  <si>
    <t xml:space="preserve">"Request Resources" screen will display with the selected Labor and Equipment resources showing in the list.</t>
  </si>
  <si>
    <t xml:space="preserve">To request resources not found in the Select Resource screen, tap Add a Custom Entry.</t>
  </si>
  <si>
    <t xml:space="preserve">"Add a Custom Entry" screen will display, with Start and End fields, as well as an Item Description field.</t>
  </si>
  <si>
    <t xml:space="preserve">Tap into the Item Description field and use the keyboard to type out a description of the required resource. Use the Collapase Keyboard button once finished.</t>
  </si>
  <si>
    <t xml:space="preserve">Item Description field will now be populated with entered values.</t>
  </si>
  <si>
    <t xml:space="preserve">Tap into the "Notes" field and use the keyboard to type in any desired notes pertaining to the requested resource.</t>
  </si>
  <si>
    <t xml:space="preserve">"Notes" field will now display entered notes, if any.</t>
  </si>
  <si>
    <t xml:space="preserve">Tap Done in the top right once all information for the Custom Entry has been added.</t>
  </si>
  <si>
    <t xml:space="preserve">"Request Resources" screen will display with the selected Resources displaying below the Select Resource and Add a Custom Entry buttons.</t>
  </si>
  <si>
    <t xml:space="preserve">Tap Send to send the Needs Request.</t>
  </si>
  <si>
    <t xml:space="preserve">The "Needs Request" screen will display with the Request Resources button available. A message will display saying "Sending Need Request".</t>
  </si>
  <si>
    <t xml:space="preserve">Tap on the icon labeled Maintenance Request.</t>
  </si>
  <si>
    <t xml:space="preserve">"Maintenance Request" screen will now display with the Job and Equipment fields displayed towards the top of the screen.</t>
  </si>
  <si>
    <t xml:space="preserve">Tap on Select Equipment.</t>
  </si>
  <si>
    <t xml:space="preserve">List of Equipment will show with options for Library and Job. The default option is Library.</t>
  </si>
  <si>
    <t xml:space="preserve">Tap on the desired Equipment Code from the list.</t>
  </si>
  <si>
    <t xml:space="preserve">Selected Equipment Code will be highlighted grey and the Equipment Code and Description will show in the field that previously ready Select Equipment.</t>
  </si>
  <si>
    <t xml:space="preserve">Tap anywhere else on the screen outside the list of Equipment to finish the selection.</t>
  </si>
  <si>
    <t xml:space="preserve">The list of Equipment will go away, leaving the Equipment Code and Description in the Equipment field.</t>
  </si>
  <si>
    <t xml:space="preserve">Tap into the field labeled Description to bring up the keyboard. Use the keyboard to enter a description for the Maintenance Request, then tap Done button towards the top right of the "Description" field to finish the entry.</t>
  </si>
  <si>
    <t xml:space="preserve">The Description field will be populated with the entered values, if used.</t>
  </si>
  <si>
    <t xml:space="preserve">If photos are required for the request, tap Add to the right of "Photos".</t>
  </si>
  <si>
    <t xml:space="preserve">"Choose Photo Source" prompt will appear with options for From Camera, From Gallery, and Cancel.</t>
  </si>
  <si>
    <t xml:space="preserve">Tap From Camera to bring up the Camera. Use the Camera to take a new picture and then tap Use Photo to add the photo to the request, if desired. Repeat up to 5 times, as desired.</t>
  </si>
  <si>
    <t xml:space="preserve">The Camera will display while taking the picture, and then any used photos will be shown under the "Photos" section of the "Maintenance Requests" screen.</t>
  </si>
  <si>
    <t xml:space="preserve">Tap From Gallery, then tap on the desired photos from the list of recent photos, then tap Done to add the photo(s) to the request.</t>
  </si>
  <si>
    <t xml:space="preserve">The devices list of recent photos will be displayed, and once added they will be displayed under the "Photos" section of the "Maintenance Requests" screen.</t>
  </si>
  <si>
    <t xml:space="preserve">Tap Send in the top right to send the Maintenance Request.</t>
  </si>
  <si>
    <t xml:space="preserve">"Send" prompt will display with options for Cancel and Yes.</t>
  </si>
  <si>
    <t xml:space="preserve">Tap Yes to confirm and send the Maintenance Request.</t>
  </si>
  <si>
    <t xml:space="preserve">HCSS Field dashboard will display and a message will show "Sending Maintenance request" while the app sends the transaction.</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</si>
</sst>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Field%20-%20Other%20-%20Tester%20Checklist.xlsx" TargetMode="External"/><Relationship Id="rId2" Type="http://schemas.openxmlformats.org/officeDocument/2006/relationships/hyperlink" Target="Field%20-%20Other%20-%20Tester%20Checklist.xlsx" TargetMode="External"/><Relationship Id="rId3" Type="http://schemas.openxmlformats.org/officeDocument/2006/relationships/hyperlink" Target="Field%20-%20Other%20-%20Tester%20Checklist.xlsx" TargetMode="External"/><Relationship Id="rId4" Type="http://schemas.openxmlformats.org/officeDocument/2006/relationships/hyperlink" Target="Field%20-%20Other%20-%20Tester%20Checklist.xlsx" TargetMode="External"/><Relationship Id="rId5" Type="http://schemas.openxmlformats.org/officeDocument/2006/relationships/hyperlink" Target="Field%20-%20Other%20-%20Tester%20Checklist.xlsx" TargetMode="External"/><Relationship Id="rId6" Type="http://schemas.openxmlformats.org/officeDocument/2006/relationships/hyperlink" Target="Field%20-%20Other%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14</v>
      </c>
      <c r="D16" s="9" t="n">
        <f aca="false">COUNTIF('Submit a Diary Entry'!$D:$D,"Pass")</f>
        <v>0</v>
      </c>
      <c r="E16" s="9" t="n">
        <f aca="false">COUNTIF('Submit a Diary Entry'!$D:$D,"Fail")</f>
        <v>0</v>
      </c>
      <c r="F16" s="9" t="n">
        <f aca="false">COUNTIF('Submit a Diary Entry'!$D:$D,"Blocked")</f>
        <v>0</v>
      </c>
    </row>
    <row r="17" customFormat="false" ht="15" hidden="false" customHeight="false" outlineLevel="0" collapsed="false">
      <c r="A17" s="11" t="n">
        <v>2</v>
      </c>
      <c r="B17" s="12" t="s">
        <v>18</v>
      </c>
      <c r="C17" s="11" t="n">
        <v>11</v>
      </c>
      <c r="D17" s="11" t="n">
        <f aca="false">COUNTIF('Submit Photos'!$D:$D,"Pass")</f>
        <v>0</v>
      </c>
      <c r="E17" s="11" t="n">
        <f aca="false">COUNTIF('Submit Photos'!$D:$D,"Fail")</f>
        <v>0</v>
      </c>
      <c r="F17" s="11" t="n">
        <f aca="false">COUNTIF('Submit Photos'!$D:$D,"Blocked")</f>
        <v>0</v>
      </c>
    </row>
    <row r="18" customFormat="false" ht="15" hidden="false" customHeight="false" outlineLevel="0" collapsed="false">
      <c r="A18" s="9" t="n">
        <v>3</v>
      </c>
      <c r="B18" s="10" t="s">
        <v>19</v>
      </c>
      <c r="C18" s="9" t="n">
        <v>13</v>
      </c>
      <c r="D18" s="9" t="n">
        <f aca="false">COUNTIF('Submit Materials &amp; Subs Entries'!$D:$D,"Pass")</f>
        <v>0</v>
      </c>
      <c r="E18" s="9" t="n">
        <f aca="false">COUNTIF('Submit Materials &amp; Subs Entries'!$D:$D,"Fail")</f>
        <v>0</v>
      </c>
      <c r="F18" s="9" t="n">
        <f aca="false">COUNTIF('Submit Materials &amp; Subs Entries'!$D:$D,"Blocked")</f>
        <v>0</v>
      </c>
    </row>
    <row r="19" customFormat="false" ht="15" hidden="false" customHeight="false" outlineLevel="0" collapsed="false">
      <c r="A19" s="11" t="n">
        <v>4</v>
      </c>
      <c r="B19" s="12" t="s">
        <v>20</v>
      </c>
      <c r="C19" s="11" t="n">
        <v>8</v>
      </c>
      <c r="D19" s="11" t="n">
        <f aca="false">COUNTIF('Submit a Form'!$D:$D,"Pass")</f>
        <v>0</v>
      </c>
      <c r="E19" s="11" t="n">
        <f aca="false">COUNTIF('Submit a Form'!$D:$D,"Fail")</f>
        <v>0</v>
      </c>
      <c r="F19" s="11" t="n">
        <f aca="false">COUNTIF('Submit a Form'!$D:$D,"Blocked")</f>
        <v>0</v>
      </c>
    </row>
    <row r="20" customFormat="false" ht="15" hidden="false" customHeight="false" outlineLevel="0" collapsed="false">
      <c r="A20" s="9" t="n">
        <v>5</v>
      </c>
      <c r="B20" s="10" t="s">
        <v>21</v>
      </c>
      <c r="C20" s="9" t="n">
        <v>19</v>
      </c>
      <c r="D20" s="9" t="n">
        <f aca="false">COUNTIF('Submit Needs Request'!$D:$D,"Pass")</f>
        <v>0</v>
      </c>
      <c r="E20" s="9" t="n">
        <f aca="false">COUNTIF('Submit Needs Request'!$D:$D,"Fail")</f>
        <v>0</v>
      </c>
      <c r="F20" s="9" t="n">
        <f aca="false">COUNTIF('Submit Needs Request'!$D:$D,"Blocked")</f>
        <v>0</v>
      </c>
    </row>
    <row r="21" customFormat="false" ht="15" hidden="false" customHeight="false" outlineLevel="0" collapsed="false">
      <c r="A21" s="11" t="n">
        <v>6</v>
      </c>
      <c r="B21" s="12" t="s">
        <v>22</v>
      </c>
      <c r="C21" s="11" t="n">
        <v>12</v>
      </c>
      <c r="D21" s="11" t="n">
        <f aca="false">COUNTIF('Submit Maintenance Request'!$D:$D,"Pass")</f>
        <v>0</v>
      </c>
      <c r="E21" s="11" t="n">
        <f aca="false">COUNTIF('Submit Maintenance Request'!$D:$D,"Fail")</f>
        <v>0</v>
      </c>
      <c r="F21" s="11" t="n">
        <f aca="false">COUNTIF('Submit Maintenance Request'!$D:$D,"Blocked")</f>
        <v>0</v>
      </c>
    </row>
    <row r="22" customFormat="false" ht="15" hidden="false" customHeight="false" outlineLevel="0" collapsed="false">
      <c r="A22" s="13"/>
      <c r="B22" s="14" t="s">
        <v>23</v>
      </c>
      <c r="C22" s="15" t="n">
        <f aca="false">SUM(C16:C21)</f>
        <v>77</v>
      </c>
      <c r="D22" s="15" t="n">
        <f aca="false">SUM(D16:D21)</f>
        <v>0</v>
      </c>
      <c r="E22" s="15" t="n">
        <f aca="false">SUM(E16:E21)</f>
        <v>0</v>
      </c>
      <c r="F22" s="15" t="n">
        <f aca="false">SUM(F16:F21)</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Submit%20a%20Diary%20Entry'!A1" display="Submit a Diary Entry"/>
    <hyperlink ref="B17" r:id="rId2" location="'Submit%20Photos'!A1" display="Submit Photos"/>
    <hyperlink ref="B18" r:id="rId3" location="'Submit%20Materials%20&amp;%20Subs%20Entries'!A1" display="Submit Materials &amp; Subs Entries"/>
    <hyperlink ref="B19" r:id="rId4" location="'Submit%20a%20Form'!A1" display="Submit a Form"/>
    <hyperlink ref="B20" r:id="rId5" location="'Submit%20Needs%20Request'!A1" display="Submit Needs Request"/>
    <hyperlink ref="B21" r:id="rId6" location="'Submit%20Maintenance%20Request'!A1" display="Submit Maintenance Request"/>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",14," steps")</f>
        <v>Progress:  0 Pass    0 Fail    0 Blocked     /  14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32</v>
      </c>
      <c r="C6" s="26" t="s">
        <v>33</v>
      </c>
      <c r="D6" s="25"/>
      <c r="E6" s="26"/>
    </row>
    <row r="7" customFormat="false" ht="26.85" hidden="false" customHeight="false" outlineLevel="0" collapsed="false">
      <c r="A7" s="23" t="n">
        <v>3</v>
      </c>
      <c r="B7" s="24" t="s">
        <v>34</v>
      </c>
      <c r="C7" s="24" t="s">
        <v>35</v>
      </c>
      <c r="D7" s="23"/>
      <c r="E7" s="24"/>
    </row>
    <row r="8" customFormat="false" ht="52.2" hidden="false" customHeight="false" outlineLevel="0" collapsed="false">
      <c r="A8" s="25" t="n">
        <v>4</v>
      </c>
      <c r="B8" s="26" t="s">
        <v>36</v>
      </c>
      <c r="C8" s="26" t="s">
        <v>37</v>
      </c>
      <c r="D8" s="25"/>
      <c r="E8" s="26"/>
    </row>
    <row r="9" customFormat="false" ht="26.85" hidden="false" customHeight="false" outlineLevel="0" collapsed="false">
      <c r="A9" s="23" t="n">
        <v>5</v>
      </c>
      <c r="B9" s="24" t="s">
        <v>38</v>
      </c>
      <c r="C9" s="24" t="s">
        <v>39</v>
      </c>
      <c r="D9" s="23"/>
      <c r="E9" s="24"/>
    </row>
    <row r="10" customFormat="false" ht="39.55" hidden="false" customHeight="false" outlineLevel="0" collapsed="false">
      <c r="A10" s="25" t="n">
        <v>6</v>
      </c>
      <c r="B10" s="26" t="s">
        <v>40</v>
      </c>
      <c r="C10" s="26" t="s">
        <v>41</v>
      </c>
      <c r="D10" s="25"/>
      <c r="E10" s="26"/>
    </row>
    <row r="11" customFormat="false" ht="26.85" hidden="false" customHeight="false" outlineLevel="0" collapsed="false">
      <c r="A11" s="23" t="n">
        <v>7</v>
      </c>
      <c r="B11" s="24" t="s">
        <v>42</v>
      </c>
      <c r="C11" s="24" t="s">
        <v>43</v>
      </c>
      <c r="D11" s="23"/>
      <c r="E11" s="24"/>
    </row>
    <row r="12" customFormat="false" ht="26.85" hidden="false" customHeight="false" outlineLevel="0" collapsed="false">
      <c r="A12" s="25" t="n">
        <v>8</v>
      </c>
      <c r="B12" s="26" t="s">
        <v>44</v>
      </c>
      <c r="C12" s="26" t="s">
        <v>45</v>
      </c>
      <c r="D12" s="25"/>
      <c r="E12" s="26"/>
    </row>
    <row r="13" customFormat="false" ht="39.55" hidden="false" customHeight="false" outlineLevel="0" collapsed="false">
      <c r="A13" s="23" t="n">
        <v>9</v>
      </c>
      <c r="B13" s="24" t="s">
        <v>46</v>
      </c>
      <c r="C13" s="24" t="s">
        <v>47</v>
      </c>
      <c r="D13" s="23"/>
      <c r="E13" s="24"/>
    </row>
    <row r="14" customFormat="false" ht="15" hidden="false" customHeight="false" outlineLevel="0" collapsed="false">
      <c r="A14" s="25" t="n">
        <v>10</v>
      </c>
      <c r="B14" s="26" t="s">
        <v>48</v>
      </c>
      <c r="C14" s="26" t="s">
        <v>49</v>
      </c>
      <c r="D14" s="25"/>
      <c r="E14" s="26"/>
    </row>
    <row r="15" customFormat="false" ht="39.55" hidden="false" customHeight="false" outlineLevel="0" collapsed="false">
      <c r="A15" s="23" t="n">
        <v>11</v>
      </c>
      <c r="B15" s="24" t="s">
        <v>50</v>
      </c>
      <c r="C15" s="24" t="s">
        <v>45</v>
      </c>
      <c r="D15" s="23"/>
      <c r="E15" s="24"/>
    </row>
    <row r="16" customFormat="false" ht="26.85" hidden="false" customHeight="false" outlineLevel="0" collapsed="false">
      <c r="A16" s="25" t="n">
        <v>12</v>
      </c>
      <c r="B16" s="26" t="s">
        <v>51</v>
      </c>
      <c r="C16" s="26"/>
      <c r="D16" s="25"/>
      <c r="E16" s="26"/>
    </row>
    <row r="17" customFormat="false" ht="39.55" hidden="false" customHeight="false" outlineLevel="0" collapsed="false">
      <c r="A17" s="23" t="n">
        <v>13</v>
      </c>
      <c r="B17" s="24" t="s">
        <v>52</v>
      </c>
      <c r="C17" s="24" t="s">
        <v>53</v>
      </c>
      <c r="D17" s="23"/>
      <c r="E17" s="24"/>
    </row>
    <row r="18" customFormat="false" ht="39.55" hidden="false" customHeight="false" outlineLevel="0" collapsed="false">
      <c r="A18" s="25" t="n">
        <v>14</v>
      </c>
      <c r="B18" s="26" t="s">
        <v>54</v>
      </c>
      <c r="C18" s="26" t="s">
        <v>55</v>
      </c>
      <c r="D18" s="25"/>
      <c r="E18" s="26"/>
    </row>
  </sheetData>
  <mergeCells count="3">
    <mergeCell ref="A1:E1"/>
    <mergeCell ref="A2:E2"/>
    <mergeCell ref="A3:E3"/>
  </mergeCells>
  <conditionalFormatting sqref="D5:D18">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8"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32</v>
      </c>
      <c r="C6" s="26" t="s">
        <v>33</v>
      </c>
      <c r="D6" s="25"/>
      <c r="E6" s="26"/>
    </row>
    <row r="7" customFormat="false" ht="26.85" hidden="false" customHeight="false" outlineLevel="0" collapsed="false">
      <c r="A7" s="23" t="n">
        <v>3</v>
      </c>
      <c r="B7" s="24" t="s">
        <v>56</v>
      </c>
      <c r="C7" s="24" t="s">
        <v>57</v>
      </c>
      <c r="D7" s="23"/>
      <c r="E7" s="24"/>
    </row>
    <row r="8" customFormat="false" ht="26.85" hidden="false" customHeight="false" outlineLevel="0" collapsed="false">
      <c r="A8" s="25" t="n">
        <v>4</v>
      </c>
      <c r="B8" s="26" t="s">
        <v>58</v>
      </c>
      <c r="C8" s="26" t="s">
        <v>59</v>
      </c>
      <c r="D8" s="25"/>
      <c r="E8" s="26"/>
    </row>
    <row r="9" customFormat="false" ht="26.85" hidden="false" customHeight="false" outlineLevel="0" collapsed="false">
      <c r="A9" s="23" t="n">
        <v>5</v>
      </c>
      <c r="B9" s="24" t="s">
        <v>60</v>
      </c>
      <c r="C9" s="24" t="s">
        <v>61</v>
      </c>
      <c r="D9" s="23"/>
      <c r="E9" s="24"/>
    </row>
    <row r="10" customFormat="false" ht="39.55" hidden="false" customHeight="false" outlineLevel="0" collapsed="false">
      <c r="A10" s="25" t="n">
        <v>6</v>
      </c>
      <c r="B10" s="26" t="s">
        <v>62</v>
      </c>
      <c r="C10" s="26" t="s">
        <v>63</v>
      </c>
      <c r="D10" s="25"/>
      <c r="E10" s="26"/>
    </row>
    <row r="11" customFormat="false" ht="26.85" hidden="false" customHeight="false" outlineLevel="0" collapsed="false">
      <c r="A11" s="23" t="n">
        <v>7</v>
      </c>
      <c r="B11" s="24" t="s">
        <v>64</v>
      </c>
      <c r="C11" s="24" t="s">
        <v>65</v>
      </c>
      <c r="D11" s="23"/>
      <c r="E11" s="24"/>
    </row>
    <row r="12" customFormat="false" ht="39.55" hidden="false" customHeight="false" outlineLevel="0" collapsed="false">
      <c r="A12" s="25" t="n">
        <v>8</v>
      </c>
      <c r="B12" s="26" t="s">
        <v>66</v>
      </c>
      <c r="C12" s="26" t="s">
        <v>67</v>
      </c>
      <c r="D12" s="25"/>
      <c r="E12" s="26"/>
    </row>
    <row r="13" customFormat="false" ht="26.85" hidden="false" customHeight="false" outlineLevel="0" collapsed="false">
      <c r="A13" s="23" t="n">
        <v>9</v>
      </c>
      <c r="B13" s="24" t="s">
        <v>68</v>
      </c>
      <c r="C13" s="24" t="s">
        <v>69</v>
      </c>
      <c r="D13" s="23"/>
      <c r="E13" s="24"/>
    </row>
    <row r="14" customFormat="false" ht="52.2" hidden="false" customHeight="false" outlineLevel="0" collapsed="false">
      <c r="A14" s="25" t="n">
        <v>10</v>
      </c>
      <c r="B14" s="26" t="s">
        <v>70</v>
      </c>
      <c r="C14" s="26" t="s">
        <v>71</v>
      </c>
      <c r="D14" s="25"/>
      <c r="E14" s="26"/>
    </row>
    <row r="15" customFormat="false" ht="52.2" hidden="false" customHeight="false" outlineLevel="0" collapsed="false">
      <c r="A15" s="23" t="n">
        <v>11</v>
      </c>
      <c r="B15" s="24" t="s">
        <v>72</v>
      </c>
      <c r="C15" s="24" t="s">
        <v>73</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",13," steps")</f>
        <v>Progress:  0 Pass    0 Fail    0 Blocked     /  13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32</v>
      </c>
      <c r="C6" s="26" t="s">
        <v>33</v>
      </c>
      <c r="D6" s="25"/>
      <c r="E6" s="26"/>
    </row>
    <row r="7" customFormat="false" ht="26.85" hidden="false" customHeight="false" outlineLevel="0" collapsed="false">
      <c r="A7" s="23" t="n">
        <v>3</v>
      </c>
      <c r="B7" s="24" t="s">
        <v>74</v>
      </c>
      <c r="C7" s="24" t="s">
        <v>75</v>
      </c>
      <c r="D7" s="23"/>
      <c r="E7" s="24"/>
    </row>
    <row r="8" customFormat="false" ht="39.55" hidden="false" customHeight="false" outlineLevel="0" collapsed="false">
      <c r="A8" s="25" t="n">
        <v>4</v>
      </c>
      <c r="B8" s="26" t="s">
        <v>76</v>
      </c>
      <c r="C8" s="26" t="s">
        <v>77</v>
      </c>
      <c r="D8" s="25"/>
      <c r="E8" s="26"/>
    </row>
    <row r="9" customFormat="false" ht="26.85" hidden="false" customHeight="false" outlineLevel="0" collapsed="false">
      <c r="A9" s="23" t="n">
        <v>5</v>
      </c>
      <c r="B9" s="24" t="s">
        <v>78</v>
      </c>
      <c r="C9" s="24" t="s">
        <v>79</v>
      </c>
      <c r="D9" s="23"/>
      <c r="E9" s="24"/>
    </row>
    <row r="10" customFormat="false" ht="39.55" hidden="false" customHeight="false" outlineLevel="0" collapsed="false">
      <c r="A10" s="25" t="n">
        <v>6</v>
      </c>
      <c r="B10" s="26" t="s">
        <v>80</v>
      </c>
      <c r="C10" s="26" t="s">
        <v>81</v>
      </c>
      <c r="D10" s="25"/>
      <c r="E10" s="26"/>
    </row>
    <row r="11" customFormat="false" ht="52.2" hidden="false" customHeight="false" outlineLevel="0" collapsed="false">
      <c r="A11" s="23" t="n">
        <v>7</v>
      </c>
      <c r="B11" s="24" t="s">
        <v>82</v>
      </c>
      <c r="C11" s="24" t="s">
        <v>83</v>
      </c>
      <c r="D11" s="23"/>
      <c r="E11" s="24"/>
    </row>
    <row r="12" customFormat="false" ht="26.85" hidden="false" customHeight="false" outlineLevel="0" collapsed="false">
      <c r="A12" s="25" t="n">
        <v>8</v>
      </c>
      <c r="B12" s="26" t="s">
        <v>84</v>
      </c>
      <c r="C12" s="26" t="s">
        <v>85</v>
      </c>
      <c r="D12" s="25"/>
      <c r="E12" s="26"/>
    </row>
    <row r="13" customFormat="false" ht="39.55" hidden="false" customHeight="false" outlineLevel="0" collapsed="false">
      <c r="A13" s="23" t="n">
        <v>9</v>
      </c>
      <c r="B13" s="24" t="s">
        <v>86</v>
      </c>
      <c r="C13" s="24" t="s">
        <v>87</v>
      </c>
      <c r="D13" s="23"/>
      <c r="E13" s="24"/>
    </row>
    <row r="14" customFormat="false" ht="39.55" hidden="false" customHeight="false" outlineLevel="0" collapsed="false">
      <c r="A14" s="25" t="n">
        <v>10</v>
      </c>
      <c r="B14" s="26" t="s">
        <v>88</v>
      </c>
      <c r="C14" s="26" t="s">
        <v>89</v>
      </c>
      <c r="D14" s="25"/>
      <c r="E14" s="26"/>
    </row>
    <row r="15" customFormat="false" ht="39.55" hidden="false" customHeight="false" outlineLevel="0" collapsed="false">
      <c r="A15" s="23" t="n">
        <v>11</v>
      </c>
      <c r="B15" s="24" t="s">
        <v>90</v>
      </c>
      <c r="C15" s="24" t="s">
        <v>89</v>
      </c>
      <c r="D15" s="23"/>
      <c r="E15" s="24"/>
    </row>
    <row r="16" customFormat="false" ht="26.85" hidden="false" customHeight="false" outlineLevel="0" collapsed="false">
      <c r="A16" s="25" t="n">
        <v>12</v>
      </c>
      <c r="B16" s="26" t="s">
        <v>91</v>
      </c>
      <c r="C16" s="26" t="s">
        <v>92</v>
      </c>
      <c r="D16" s="25"/>
      <c r="E16" s="26"/>
    </row>
    <row r="17" customFormat="false" ht="52.2" hidden="false" customHeight="false" outlineLevel="0" collapsed="false">
      <c r="A17" s="23" t="n">
        <v>13</v>
      </c>
      <c r="B17" s="24" t="s">
        <v>93</v>
      </c>
      <c r="C17" s="24" t="s">
        <v>94</v>
      </c>
      <c r="D17" s="23"/>
      <c r="E17" s="24"/>
    </row>
  </sheetData>
  <mergeCells count="3">
    <mergeCell ref="A1:E1"/>
    <mergeCell ref="A2:E2"/>
    <mergeCell ref="A3:E3"/>
  </mergeCells>
  <conditionalFormatting sqref="D5:D1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",8," steps")</f>
        <v>Progress:  0 Pass    0 Fail    0 Blocked     /  8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32</v>
      </c>
      <c r="C6" s="26" t="s">
        <v>33</v>
      </c>
      <c r="D6" s="25"/>
      <c r="E6" s="26"/>
    </row>
    <row r="7" customFormat="false" ht="26.85" hidden="false" customHeight="false" outlineLevel="0" collapsed="false">
      <c r="A7" s="23" t="n">
        <v>3</v>
      </c>
      <c r="B7" s="24" t="s">
        <v>95</v>
      </c>
      <c r="C7" s="24" t="s">
        <v>96</v>
      </c>
      <c r="D7" s="23"/>
      <c r="E7" s="24"/>
    </row>
    <row r="8" customFormat="false" ht="39.55" hidden="false" customHeight="false" outlineLevel="0" collapsed="false">
      <c r="A8" s="25" t="n">
        <v>4</v>
      </c>
      <c r="B8" s="26" t="s">
        <v>97</v>
      </c>
      <c r="C8" s="26" t="s">
        <v>98</v>
      </c>
      <c r="D8" s="25"/>
      <c r="E8" s="26"/>
    </row>
    <row r="9" customFormat="false" ht="52.2" hidden="false" customHeight="false" outlineLevel="0" collapsed="false">
      <c r="A9" s="23" t="n">
        <v>5</v>
      </c>
      <c r="B9" s="24" t="s">
        <v>99</v>
      </c>
      <c r="C9" s="24" t="s">
        <v>100</v>
      </c>
      <c r="D9" s="23"/>
      <c r="E9" s="24"/>
    </row>
    <row r="10" customFormat="false" ht="52.2" hidden="false" customHeight="false" outlineLevel="0" collapsed="false">
      <c r="A10" s="25" t="n">
        <v>6</v>
      </c>
      <c r="B10" s="26" t="s">
        <v>101</v>
      </c>
      <c r="C10" s="26" t="s">
        <v>102</v>
      </c>
      <c r="D10" s="25"/>
      <c r="E10" s="26"/>
    </row>
    <row r="11" customFormat="false" ht="26.85" hidden="false" customHeight="false" outlineLevel="0" collapsed="false">
      <c r="A11" s="23" t="n">
        <v>7</v>
      </c>
      <c r="B11" s="24" t="s">
        <v>103</v>
      </c>
      <c r="C11" s="24" t="s">
        <v>104</v>
      </c>
      <c r="D11" s="23"/>
      <c r="E11" s="24"/>
    </row>
    <row r="12" customFormat="false" ht="39.55" hidden="false" customHeight="false" outlineLevel="0" collapsed="false">
      <c r="A12" s="25" t="n">
        <v>8</v>
      </c>
      <c r="B12" s="26" t="s">
        <v>105</v>
      </c>
      <c r="C12" s="26" t="s">
        <v>106</v>
      </c>
      <c r="D12" s="25"/>
      <c r="E12" s="26"/>
    </row>
  </sheetData>
  <mergeCells count="3">
    <mergeCell ref="A1:E1"/>
    <mergeCell ref="A2:E2"/>
    <mergeCell ref="A3:E3"/>
  </mergeCells>
  <conditionalFormatting sqref="D5:D12">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2"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21</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",19," steps")</f>
        <v>Progress:  0 Pass    0 Fail    0 Blocked     /  19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32</v>
      </c>
      <c r="C6" s="26" t="s">
        <v>33</v>
      </c>
      <c r="D6" s="25"/>
      <c r="E6" s="26"/>
    </row>
    <row r="7" customFormat="false" ht="15" hidden="false" customHeight="false" outlineLevel="0" collapsed="false">
      <c r="A7" s="23" t="n">
        <v>3</v>
      </c>
      <c r="B7" s="24" t="s">
        <v>107</v>
      </c>
      <c r="C7" s="24" t="s">
        <v>108</v>
      </c>
      <c r="D7" s="23"/>
      <c r="E7" s="24"/>
    </row>
    <row r="8" customFormat="false" ht="26.85" hidden="false" customHeight="false" outlineLevel="0" collapsed="false">
      <c r="A8" s="25" t="n">
        <v>4</v>
      </c>
      <c r="B8" s="26" t="s">
        <v>109</v>
      </c>
      <c r="C8" s="26" t="s">
        <v>110</v>
      </c>
      <c r="D8" s="25"/>
      <c r="E8" s="26"/>
    </row>
    <row r="9" customFormat="false" ht="26.85" hidden="false" customHeight="false" outlineLevel="0" collapsed="false">
      <c r="A9" s="23" t="n">
        <v>5</v>
      </c>
      <c r="B9" s="24" t="s">
        <v>111</v>
      </c>
      <c r="C9" s="24" t="s">
        <v>112</v>
      </c>
      <c r="D9" s="23"/>
      <c r="E9" s="24"/>
    </row>
    <row r="10" customFormat="false" ht="39.55" hidden="false" customHeight="false" outlineLevel="0" collapsed="false">
      <c r="A10" s="25" t="n">
        <v>6</v>
      </c>
      <c r="B10" s="26" t="s">
        <v>113</v>
      </c>
      <c r="C10" s="26" t="s">
        <v>114</v>
      </c>
      <c r="D10" s="25"/>
      <c r="E10" s="26"/>
    </row>
    <row r="11" customFormat="false" ht="39.55" hidden="false" customHeight="false" outlineLevel="0" collapsed="false">
      <c r="A11" s="23" t="n">
        <v>7</v>
      </c>
      <c r="B11" s="24" t="s">
        <v>115</v>
      </c>
      <c r="C11" s="24" t="s">
        <v>116</v>
      </c>
      <c r="D11" s="23"/>
      <c r="E11" s="24"/>
    </row>
    <row r="12" customFormat="false" ht="39.55" hidden="false" customHeight="false" outlineLevel="0" collapsed="false">
      <c r="A12" s="25" t="n">
        <v>8</v>
      </c>
      <c r="B12" s="26" t="s">
        <v>117</v>
      </c>
      <c r="C12" s="26" t="s">
        <v>118</v>
      </c>
      <c r="D12" s="25"/>
      <c r="E12" s="26"/>
    </row>
    <row r="13" customFormat="false" ht="39.55" hidden="false" customHeight="false" outlineLevel="0" collapsed="false">
      <c r="A13" s="23" t="n">
        <v>9</v>
      </c>
      <c r="B13" s="24" t="s">
        <v>119</v>
      </c>
      <c r="C13" s="24" t="s">
        <v>120</v>
      </c>
      <c r="D13" s="23"/>
      <c r="E13" s="24"/>
    </row>
    <row r="14" customFormat="false" ht="39.55" hidden="false" customHeight="false" outlineLevel="0" collapsed="false">
      <c r="A14" s="25" t="n">
        <v>10</v>
      </c>
      <c r="B14" s="26" t="s">
        <v>115</v>
      </c>
      <c r="C14" s="26" t="s">
        <v>116</v>
      </c>
      <c r="D14" s="25"/>
      <c r="E14" s="26"/>
    </row>
    <row r="15" customFormat="false" ht="39.55" hidden="false" customHeight="false" outlineLevel="0" collapsed="false">
      <c r="A15" s="23" t="n">
        <v>11</v>
      </c>
      <c r="B15" s="24" t="s">
        <v>117</v>
      </c>
      <c r="C15" s="24" t="s">
        <v>118</v>
      </c>
      <c r="D15" s="23"/>
      <c r="E15" s="24"/>
    </row>
    <row r="16" customFormat="false" ht="26.85" hidden="false" customHeight="false" outlineLevel="0" collapsed="false">
      <c r="A16" s="25" t="n">
        <v>12</v>
      </c>
      <c r="B16" s="26" t="s">
        <v>121</v>
      </c>
      <c r="C16" s="26" t="s">
        <v>122</v>
      </c>
      <c r="D16" s="25"/>
      <c r="E16" s="26"/>
    </row>
    <row r="17" customFormat="false" ht="26.85" hidden="false" customHeight="false" outlineLevel="0" collapsed="false">
      <c r="A17" s="23" t="n">
        <v>13</v>
      </c>
      <c r="B17" s="24" t="s">
        <v>123</v>
      </c>
      <c r="C17" s="24" t="s">
        <v>124</v>
      </c>
      <c r="D17" s="23"/>
      <c r="E17" s="24"/>
    </row>
    <row r="18" customFormat="false" ht="39.55" hidden="false" customHeight="false" outlineLevel="0" collapsed="false">
      <c r="A18" s="25" t="n">
        <v>14</v>
      </c>
      <c r="B18" s="26" t="s">
        <v>115</v>
      </c>
      <c r="C18" s="26" t="s">
        <v>116</v>
      </c>
      <c r="D18" s="25"/>
      <c r="E18" s="26"/>
    </row>
    <row r="19" customFormat="false" ht="39.55" hidden="false" customHeight="false" outlineLevel="0" collapsed="false">
      <c r="A19" s="23" t="n">
        <v>15</v>
      </c>
      <c r="B19" s="24" t="s">
        <v>117</v>
      </c>
      <c r="C19" s="24" t="s">
        <v>118</v>
      </c>
      <c r="D19" s="23"/>
      <c r="E19" s="24"/>
    </row>
    <row r="20" customFormat="false" ht="39.55" hidden="false" customHeight="false" outlineLevel="0" collapsed="false">
      <c r="A20" s="25" t="n">
        <v>16</v>
      </c>
      <c r="B20" s="26" t="s">
        <v>125</v>
      </c>
      <c r="C20" s="26" t="s">
        <v>126</v>
      </c>
      <c r="D20" s="25"/>
      <c r="E20" s="26"/>
    </row>
    <row r="21" customFormat="false" ht="26.85" hidden="false" customHeight="false" outlineLevel="0" collapsed="false">
      <c r="A21" s="23" t="n">
        <v>17</v>
      </c>
      <c r="B21" s="24" t="s">
        <v>127</v>
      </c>
      <c r="C21" s="24" t="s">
        <v>128</v>
      </c>
      <c r="D21" s="23"/>
      <c r="E21" s="24"/>
    </row>
    <row r="22" customFormat="false" ht="39.55" hidden="false" customHeight="false" outlineLevel="0" collapsed="false">
      <c r="A22" s="25" t="n">
        <v>18</v>
      </c>
      <c r="B22" s="26" t="s">
        <v>129</v>
      </c>
      <c r="C22" s="26" t="s">
        <v>130</v>
      </c>
      <c r="D22" s="25"/>
      <c r="E22" s="26"/>
    </row>
    <row r="23" customFormat="false" ht="39.55" hidden="false" customHeight="false" outlineLevel="0" collapsed="false">
      <c r="A23" s="23" t="n">
        <v>19</v>
      </c>
      <c r="B23" s="24" t="s">
        <v>131</v>
      </c>
      <c r="C23" s="24" t="s">
        <v>132</v>
      </c>
      <c r="D23" s="23"/>
      <c r="E23" s="24"/>
    </row>
  </sheetData>
  <mergeCells count="3">
    <mergeCell ref="A1:E1"/>
    <mergeCell ref="A2:E2"/>
    <mergeCell ref="A3:E3"/>
  </mergeCells>
  <conditionalFormatting sqref="D5:D23">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3"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22</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",12," steps")</f>
        <v>Progress:  0 Pass    0 Fail    0 Blocked     /  12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32</v>
      </c>
      <c r="C6" s="26" t="s">
        <v>33</v>
      </c>
      <c r="D6" s="25"/>
      <c r="E6" s="26"/>
    </row>
    <row r="7" customFormat="false" ht="26.85" hidden="false" customHeight="false" outlineLevel="0" collapsed="false">
      <c r="A7" s="23" t="n">
        <v>3</v>
      </c>
      <c r="B7" s="24" t="s">
        <v>133</v>
      </c>
      <c r="C7" s="24" t="s">
        <v>134</v>
      </c>
      <c r="D7" s="23"/>
      <c r="E7" s="24"/>
    </row>
    <row r="8" customFormat="false" ht="26.85" hidden="false" customHeight="false" outlineLevel="0" collapsed="false">
      <c r="A8" s="25" t="n">
        <v>4</v>
      </c>
      <c r="B8" s="26" t="s">
        <v>135</v>
      </c>
      <c r="C8" s="26" t="s">
        <v>136</v>
      </c>
      <c r="D8" s="25"/>
      <c r="E8" s="26"/>
    </row>
    <row r="9" customFormat="false" ht="39.55" hidden="false" customHeight="false" outlineLevel="0" collapsed="false">
      <c r="A9" s="23" t="n">
        <v>5</v>
      </c>
      <c r="B9" s="24" t="s">
        <v>137</v>
      </c>
      <c r="C9" s="24" t="s">
        <v>138</v>
      </c>
      <c r="D9" s="23"/>
      <c r="E9" s="24"/>
    </row>
    <row r="10" customFormat="false" ht="26.85" hidden="false" customHeight="false" outlineLevel="0" collapsed="false">
      <c r="A10" s="25" t="n">
        <v>6</v>
      </c>
      <c r="B10" s="26" t="s">
        <v>139</v>
      </c>
      <c r="C10" s="26" t="s">
        <v>140</v>
      </c>
      <c r="D10" s="25"/>
      <c r="E10" s="26"/>
    </row>
    <row r="11" customFormat="false" ht="52.2" hidden="false" customHeight="false" outlineLevel="0" collapsed="false">
      <c r="A11" s="23" t="n">
        <v>7</v>
      </c>
      <c r="B11" s="24" t="s">
        <v>141</v>
      </c>
      <c r="C11" s="24" t="s">
        <v>142</v>
      </c>
      <c r="D11" s="23"/>
      <c r="E11" s="24"/>
    </row>
    <row r="12" customFormat="false" ht="26.85" hidden="false" customHeight="false" outlineLevel="0" collapsed="false">
      <c r="A12" s="25" t="n">
        <v>8</v>
      </c>
      <c r="B12" s="26" t="s">
        <v>143</v>
      </c>
      <c r="C12" s="26" t="s">
        <v>144</v>
      </c>
      <c r="D12" s="25"/>
      <c r="E12" s="26"/>
    </row>
    <row r="13" customFormat="false" ht="39.55" hidden="false" customHeight="false" outlineLevel="0" collapsed="false">
      <c r="A13" s="23" t="n">
        <v>9</v>
      </c>
      <c r="B13" s="24" t="s">
        <v>145</v>
      </c>
      <c r="C13" s="24" t="s">
        <v>146</v>
      </c>
      <c r="D13" s="23"/>
      <c r="E13" s="24"/>
    </row>
    <row r="14" customFormat="false" ht="39.55" hidden="false" customHeight="false" outlineLevel="0" collapsed="false">
      <c r="A14" s="25" t="n">
        <v>10</v>
      </c>
      <c r="B14" s="26" t="s">
        <v>147</v>
      </c>
      <c r="C14" s="26" t="s">
        <v>148</v>
      </c>
      <c r="D14" s="25"/>
      <c r="E14" s="26"/>
    </row>
    <row r="15" customFormat="false" ht="15" hidden="false" customHeight="false" outlineLevel="0" collapsed="false">
      <c r="A15" s="23" t="n">
        <v>11</v>
      </c>
      <c r="B15" s="24" t="s">
        <v>149</v>
      </c>
      <c r="C15" s="24" t="s">
        <v>150</v>
      </c>
      <c r="D15" s="23"/>
      <c r="E15" s="24"/>
    </row>
    <row r="16" customFormat="false" ht="39.55" hidden="false" customHeight="false" outlineLevel="0" collapsed="false">
      <c r="A16" s="25" t="n">
        <v>12</v>
      </c>
      <c r="B16" s="26" t="s">
        <v>151</v>
      </c>
      <c r="C16" s="26" t="s">
        <v>152</v>
      </c>
      <c r="D16" s="25"/>
      <c r="E16" s="26"/>
    </row>
  </sheetData>
  <mergeCells count="3">
    <mergeCell ref="A1:E1"/>
    <mergeCell ref="A2:E2"/>
    <mergeCell ref="A3:E3"/>
  </mergeCells>
  <conditionalFormatting sqref="D5:D16">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6"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2026-08-03T22:09:13Z</dcterms:created>
  <dc:creator>openpyxl</dc:creator>
  <dc:description/>
  <dc:language>en-US</dc:language>
  <cp:lastModifiedBy/>
  <dcterms:modified xsi:type="dcterms:W3CDTF">2026-08-03T22:09:13Z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