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_rels/sheet1.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Start Here" sheetId="1" state="visible" r:id="rId3"/>
    <sheet name="Run a Job Analysis Report" sheetId="2" state="visible" r:id="rId4"/>
    <sheet name="Run the Daily Digest Report" sheetId="3" state="visible" r:id="rId5"/>
    <sheet name="Reviewing Daily Time Cards" sheetId="4" state="visible" r:id="rId6"/>
  </sheets>
  <definedNames>
    <definedName function="false" hidden="false" localSheetId="3" name="_xlnm.Print_Titles" vbProcedure="false">'Reviewing Daily Time Cards'!$1:$4</definedName>
    <definedName function="false" hidden="false" localSheetId="1" name="_xlnm.Print_Titles" vbProcedure="false">'Run a Job Analysis Report'!$1:$4</definedName>
    <definedName function="false" hidden="false" localSheetId="2" name="_xlnm.Print_Titles" vbProcedure="false">'Run the Daily Digest Report'!$1:$4</definedName>
  </definedName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<sst xmlns="http://schemas.openxmlformats.org/spreadsheetml/2006/main" count="158" uniqueCount="112">
  <si>
    <t xml:space="preserve">Field - Mobile Manager</t>
  </si>
  <si>
    <t xml:space="preserve">HeavyJob Web — Tester Checklist</t>
  </si>
  <si>
    <t xml:space="preserve">Sandbox:    https://heavyjob.hcssapps.com  (use this link — not your normal HeavyJob login)</t>
  </si>
  <si>
    <t xml:space="preserve">Your login:    firstname@paragon  +  assigned testing password</t>
  </si>
  <si>
    <t xml:space="preserve">Tester(s):    Jared</t>
  </si>
  <si>
    <t xml:space="preserve">How to use</t>
  </si>
  <si>
    <t xml:space="preserve">1.  Pick a tab below (one per test case) and work top to bottom.</t>
  </si>
  <si>
    <t xml:space="preserve">2.  Read “Do this”, do it in HeavyJob Web, then check it against “You should see”.</t>
  </si>
  <si>
    <t xml:space="preserve">3.  In the ✔ Result column, choose Pass, Fail, or Blocked from the dropdown (it colors itself).</t>
  </si>
  <si>
    <t xml:space="preserve">4.  On anything that isn’t a clean Pass, type what happened in Notes and add a screenshot.</t>
  </si>
  <si>
    <t xml:space="preserve">5.  You only ever fill the two gold columns — ✔ Result and Notes. Nothing else to touch.</t>
  </si>
  <si>
    <t xml:space="preserve">#</t>
  </si>
  <si>
    <t xml:space="preserve">Test case</t>
  </si>
  <si>
    <t xml:space="preserve">Steps</t>
  </si>
  <si>
    <t xml:space="preserve">Pass</t>
  </si>
  <si>
    <t xml:space="preserve">Fail</t>
  </si>
  <si>
    <t xml:space="preserve">Blocked</t>
  </si>
  <si>
    <t xml:space="preserve">Run a Job Analysis Report</t>
  </si>
  <si>
    <t xml:space="preserve">Run the Daily Digest Report</t>
  </si>
  <si>
    <t xml:space="preserve">Reviewing Daily Time Cards</t>
  </si>
  <si>
    <t xml:space="preserve">TOTAL</t>
  </si>
  <si>
    <t xml:space="preserve">Field - Mobile Manager   ·   Sandbox: https://heavyjob.hcssapps.com   ·   Login: firstname@paragon      |      Tester(s): Jared</t>
  </si>
  <si>
    <t xml:space="preserve">Step</t>
  </si>
  <si>
    <t xml:space="preserve">Do this</t>
  </si>
  <si>
    <t xml:space="preserve">You should see</t>
  </si>
  <si>
    <t xml:space="preserve">✔ Result</t>
  </si>
  <si>
    <t xml:space="preserve">Notes  (what happened / screenshot)</t>
  </si>
  <si>
    <t xml:space="preserve">Open the HCSS Field Application by tapping on the icon.</t>
  </si>
  <si>
    <t xml:space="preserve">HCSS Field application opens to the Dashboard screen with modules available to select.</t>
  </si>
  <si>
    <t xml:space="preserve">Tap on the icon labeled Job Analysis.</t>
  </si>
  <si>
    <t xml:space="preserve">Job Analysis report will display along with the "Entries" section along the left side, showing available filters.</t>
  </si>
  <si>
    <t xml:space="preserve">Tap Job under the "Filters" to select the jobs to report on.</t>
  </si>
  <si>
    <t xml:space="preserve">"Select Jobs" screen displays with all available jobs listed.</t>
  </si>
  <si>
    <t xml:space="preserve">Tap on the desired job(s), or tap All Jobs to include all available jobs in the report.</t>
  </si>
  <si>
    <t xml:space="preserve">Selected jobs will display a checkmark next to them. If All Jobs was used, the option will display as Remove All.</t>
  </si>
  <si>
    <t xml:space="preserve">Tap on Entries to go back to the filtered list.</t>
  </si>
  <si>
    <t xml:space="preserve">"Entries" screen will be displayed, with the amount of jobs selected shown next to Job.</t>
  </si>
  <si>
    <t xml:space="preserve">Tap on Foreman under "Filters" to change the Foreman included in the report.</t>
  </si>
  <si>
    <t xml:space="preserve">"Select Foreman" screen will display with all available Foreman Codes listed below.</t>
  </si>
  <si>
    <t xml:space="preserve">Tap on the desired Employee Name(s) to add them to the report, or tap All Foreman to report across all users.</t>
  </si>
  <si>
    <t xml:space="preserve">Selected Foreman Codes will be shown with an orange checkmark next to it indicating it will be shown in the report.</t>
  </si>
  <si>
    <t xml:space="preserve">Tap Entries once all Foreman have been selected.</t>
  </si>
  <si>
    <t xml:space="preserve">"Entries" screen will be displayed, with the amount of Foreman Codes selected shown next to Foreman.</t>
  </si>
  <si>
    <t xml:space="preserve">Tap Date Range to modify the date range.</t>
  </si>
  <si>
    <t xml:space="preserve">"Date Range" screen will display, showing options for Yesterday, Today, Last 7 Days, Last 30 Days, Last Week, This Week, To-Date, and Custom.</t>
  </si>
  <si>
    <t xml:space="preserve">Tap on the desired Date Range Value from the list. If using Custom, you will need to tap into the Starts and Ends fields to modify the dates individually using the Calendar, then tap Entries to go back to the report.  (Field: Starts, Ends)</t>
  </si>
  <si>
    <t xml:space="preserve">"Entries" screen will immediately appear showing the Date Range value has changed to the selected value from the "Date Range" screen.</t>
  </si>
  <si>
    <t xml:space="preserve">Tap on any of the listed Jobs below "Filtered Entries" to pull up the report for that Job.</t>
  </si>
  <si>
    <t xml:space="preserve">"Entries" window will go away and the Job Analysis report will display for the selected job, with the date range in the top left.</t>
  </si>
  <si>
    <t xml:space="preserve">Review information on this page as needed. To review more Cost Code specific data, tap on the desired Cost Code from the list towards the bottom of the screen.</t>
  </si>
  <si>
    <t xml:space="preserve">"Cost Code Details" screen will display for the selected Cost Code, showing the "Budgeted", "Expected", "Actual", "Variance", and "Completion" values for Labor and Equipment hours.</t>
  </si>
  <si>
    <t xml:space="preserve">Review information on this page as needed. Tap Back once done.</t>
  </si>
  <si>
    <t xml:space="preserve">Job Analysis report will display with the currently selected job listed towards the top.</t>
  </si>
  <si>
    <t xml:space="preserve">Use the Arrows at the very bottom of the screen to switch between the filtered jobs from the "Entries" page, and repeat steps 12-13 for all desired jobs.</t>
  </si>
  <si>
    <t xml:space="preserve">Job Analysis report will display with the currently selected job listed towards the top, and the number towards the bottom that reads "Viewing X of Y" will show an increase or decrease in the X values depending on the arrow used.</t>
  </si>
  <si>
    <t xml:space="preserve">Tap on the icon labeled Daily Digest.</t>
  </si>
  <si>
    <t xml:space="preserve">"Daily Digest" report will be displayed with an "Entries" section along the left side of the screen, with available "Filters" and "Filtered Entries" showing below "Entries".</t>
  </si>
  <si>
    <t xml:space="preserve">Tap on a desired Foreman/Job from the list of "Filtered Entries".</t>
  </si>
  <si>
    <t xml:space="preserve">"Entries" list will go away and the Daily Digest report will take up the full screen. If location information is present for the job, weather information should be listed towards the top. Entered diaries</t>
  </si>
  <si>
    <t xml:space="preserve">Tap Next Entry or Previous Entry to scroll between the "Filtered Entries" from the "Entries" list.</t>
  </si>
  <si>
    <t xml:space="preserve">Daily Digest screen will display, with the next or previous Foreman/Job combo from "Filtered Entries" depending on which button is used.</t>
  </si>
  <si>
    <t xml:space="preserve">If available, review Cost Code information by tapping on any listed Cost Code(s) under the "Cost Codes (x)" section.</t>
  </si>
  <si>
    <t xml:space="preserve">All tapped Cost Codes will be expanded and show 3 fields, which by default are Production Quantity, Labor Hours, and Equipment Hours. The last 2 columns should show variances with a Red or Green arrow.</t>
  </si>
  <si>
    <t xml:space="preserve">If available, tap on View time card in the bottom left of the screen under the clock icon to open "Time Card Review" for the associated Time Card, if available. Once finished, tap Back to go back to the "Daily Digest" report.</t>
  </si>
  <si>
    <t xml:space="preserve">"Time Card Review" screen will be displayed, showing the associated time card, if the option is used. The Daily Digest screen will show again after pressing Back.</t>
  </si>
  <si>
    <t xml:space="preserve">If available, tap on Read More at the far right of the "Diary" field to view Diary notes in detail.</t>
  </si>
  <si>
    <t xml:space="preserve">Diary details will expand under the Diary section and will show "Working Conditions", "Notes" and associated Tags, if used.</t>
  </si>
  <si>
    <t xml:space="preserve">When all information has been reviewed as desired, tap the Menu Button in the top left of the screen.</t>
  </si>
  <si>
    <t xml:space="preserve">"Entries" window will display along the left side of the screen.</t>
  </si>
  <si>
    <t xml:space="preserve">Tap Home to go back to the Dashboard screen of the HCSS Field app.</t>
  </si>
  <si>
    <t xml:space="preserve">Tap on the icon labeled Time Card Review. If the "Select Jobs" screen displays, tap on a listed Job Code to select it.</t>
  </si>
  <si>
    <t xml:space="preserve">"Time Card Review" screen will display, with a "Time Cards" list along the left side of the screen. "Select Jobs" screen will display if a job is not currently selected.</t>
  </si>
  <si>
    <t xml:space="preserve">Tap on the desired job(s), or tap All Jobs to include all available jobs.</t>
  </si>
  <si>
    <t xml:space="preserve">Tap on Back to go back to the filtered list.</t>
  </si>
  <si>
    <t xml:space="preserve">"Time Cards" screen will be displayed, with the amount of jobs selected shown next to Job.</t>
  </si>
  <si>
    <t xml:space="preserve">Tap Back once all Foreman have been selected.</t>
  </si>
  <si>
    <t xml:space="preserve">"Time Cards" screen will be displayed, with the amount of Foreman Codes selected shown next to Foreman.</t>
  </si>
  <si>
    <t xml:space="preserve">Tap on the desired Date Range Value from the list. If using Custom, you will need to tap into the Starts and Ends fields to modify the dates individually using the Calendar, then tap Back to go back to the report.  (Field: Starts, Ends)</t>
  </si>
  <si>
    <t xml:space="preserve">"Time Cards" screen will immediately appear showing the Date Range value has changed to the selected value from the "Date Range" screen.</t>
  </si>
  <si>
    <t xml:space="preserve">Tap on Status to filter Time Cards by their applied status.</t>
  </si>
  <si>
    <t xml:space="preserve">"Select Status" screen will display with options for Both, Yes, and No for "Approved" and "Reviewed", and Yes or No for :Included Rejected:.</t>
  </si>
  <si>
    <t xml:space="preserve">Tap on Both, Yes, or No for both "Approved" and/or "Reviewed" as desired. Tap on Yes or No for "Include Rejected" as desired. Tap Back in the top left once all desired options are selected.</t>
  </si>
  <si>
    <t xml:space="preserve">Selected options will display an orange checkmark to the right of them.</t>
  </si>
  <si>
    <t xml:space="preserve">Tap on Display by to change the sorting method for "Filtered Time Cards".</t>
  </si>
  <si>
    <t xml:space="preserve">"Display by" selection screen will display, with Date, Foreman, and Job as options.</t>
  </si>
  <si>
    <t xml:space="preserve">Tap on the desired option between Date, Foreman, or Job.</t>
  </si>
  <si>
    <t xml:space="preserve">"Time Cards" screen will immediately display showing the "Filtered Time Cards" section sorted by the selected option.</t>
  </si>
  <si>
    <t xml:space="preserve">Tap on a Time Card from the listed of "Filtered Time Cards".</t>
  </si>
  <si>
    <t xml:space="preserve">"Time Cards" window goes away leaving the "Time Card Review" screen with the selected Time Card from "Filtered Time Cards" now visible.</t>
  </si>
  <si>
    <t xml:space="preserve">To approve a Time Card, tap Approve. Then tap one available option between Approve, Review, and Accept, as desired. To Reject a Time Card, go to step 18. To Revise a Time Card, go to step 20.</t>
  </si>
  <si>
    <t xml:space="preserve">List of available approval options will display between Approve, Review, Accept.</t>
  </si>
  <si>
    <t xml:space="preserve">Tap OK to confirm the approval and send.</t>
  </si>
  <si>
    <t xml:space="preserve">"Approval has been sent" message will appear along the bottom of the screen, and a new green bar will appear along the bottom of the screen indicating the current approval status.</t>
  </si>
  <si>
    <t xml:space="preserve">To reject a Time Card, tap Reject.</t>
  </si>
  <si>
    <t xml:space="preserve">"Reject and Sent?" dialogue box will appear, asking user to enter optional rejection notes</t>
  </si>
  <si>
    <t xml:space="preserve">Enter optional rejection notes as desired, then tap Reject.</t>
  </si>
  <si>
    <t xml:space="preserve">"Rejection sent" message will appear towards the bottom of the screen, and a new red bar will appear along the bottom of the time card indicating it is "Rejected".</t>
  </si>
  <si>
    <t xml:space="preserve">To make revisions to a time card, tap Revise. Make edits to the time card and send as desired. Tap Back if no revisions are needed.</t>
  </si>
  <si>
    <t xml:space="preserve">"Time Card" entry screen will display with the job code from the selected entry in parenthesis. Once finished, user can tap Back to go back to "Time Card Review".</t>
  </si>
  <si>
    <t xml:space="preserve">Tap Analysis to view the Job Analysis report for the selected time card. Utilize the Job Analysis report as detailed in the Run a Job Analysis Report script.</t>
  </si>
  <si>
    <t xml:space="preserve">Job Analysis report will display with any options that the user selects as desired.</t>
  </si>
  <si>
    <t xml:space="preserve">Tap Time Card Review to go back to the "Time Card Review" screen.</t>
  </si>
  <si>
    <t xml:space="preserve">"Time Card Review" screen will display with the selected time card.</t>
  </si>
  <si>
    <t xml:space="preserve">Tap Daily Digest to view the "Daily Digest" report for the selected Time Card. Utilize the report as detailed in the Rune the Daily Digest Report script.</t>
  </si>
  <si>
    <t xml:space="preserve">"Daily Digest" screen will display showing the report for the selected Day/Foreman/Job.</t>
  </si>
  <si>
    <t xml:space="preserve">Tap Review to go back to "Time Card Review".</t>
  </si>
  <si>
    <t xml:space="preserve">Tap Next Time Card in the bottom right, or Previous Time Card in the bottom left to scroll between the time card from the "Filtered Time Cards" list.</t>
  </si>
  <si>
    <t xml:space="preserve">Time Card Review screen will swap to the next or previous Time Card in the list based on the option used.</t>
  </si>
  <si>
    <t xml:space="preserve">Repeat steps 16-25 on all desired time cards from the "Filtered Time Cards" list by using the Previous Time Card and Next Time Card options.</t>
  </si>
  <si>
    <t xml:space="preserve">Time Card Review screen will display currently selected time card as rejected or approved/reviewed/accepted, based on selected options.</t>
  </si>
  <si>
    <t xml:space="preserve">Tap on the Menu button in the top left, then tap Home to go back to the dashboard screen once finished.</t>
  </si>
  <si>
    <t xml:space="preserve">Dashboard screen of HCSS Field will display with the currently selected job listed at the top of the screen.</t>
  </si>
</sst>
</file>

<file path=xl/styles.xml><?xml version="1.0" encoding="utf-8"?>
<styleSheet xmlns="http://schemas.openxmlformats.org/spreadsheetml/2006/main">
  <numFmts count="2">
    <numFmt numFmtId="164" formatCode="General"/>
    <numFmt numFmtId="165" formatCode="General"/>
  </numFmts>
  <fonts count="17">
    <font>
      <sz val="11"/>
      <color theme="1"/>
      <name val="Calibri"/>
      <family val="2"/>
      <charset val="1"/>
    </font>
    <font>
      <sz val="10"/>
      <name val="Arial"/>
      <family val="0"/>
    </font>
    <font>
      <sz val="10"/>
      <name val="Arial"/>
      <family val="0"/>
    </font>
    <font>
      <sz val="10"/>
      <name val="Arial"/>
      <family val="0"/>
    </font>
    <font>
      <b val="true"/>
      <sz val="18"/>
      <color rgb="FFFFFFFF"/>
      <name val="Arial"/>
      <family val="0"/>
      <charset val="1"/>
    </font>
    <font>
      <b val="true"/>
      <sz val="12"/>
      <color rgb="FF0F7A68"/>
      <name val="Arial"/>
      <family val="0"/>
      <charset val="1"/>
    </font>
    <font>
      <sz val="11"/>
      <name val="Arial"/>
      <family val="0"/>
      <charset val="1"/>
    </font>
    <font>
      <b val="true"/>
      <sz val="12"/>
      <color rgb="FF0D5A4E"/>
      <name val="Arial"/>
      <family val="0"/>
      <charset val="1"/>
    </font>
    <font>
      <sz val="10"/>
      <name val="Arial"/>
      <family val="0"/>
      <charset val="1"/>
    </font>
    <font>
      <b val="true"/>
      <sz val="10"/>
      <color rgb="FFFFFFFF"/>
      <name val="Arial"/>
      <family val="0"/>
      <charset val="1"/>
    </font>
    <font>
      <u val="single"/>
      <sz val="10"/>
      <color rgb="FF0563C1"/>
      <name val="Arial"/>
      <family val="0"/>
      <charset val="1"/>
    </font>
    <font>
      <b val="true"/>
      <sz val="10"/>
      <name val="Arial"/>
      <family val="0"/>
      <charset val="1"/>
    </font>
    <font>
      <b val="true"/>
      <sz val="15"/>
      <color rgb="FFFFFFFF"/>
      <name val="Arial"/>
      <family val="0"/>
      <charset val="1"/>
    </font>
    <font>
      <sz val="9"/>
      <color rgb="FF5B6B78"/>
      <name val="Arial"/>
      <family val="0"/>
      <charset val="1"/>
    </font>
    <font>
      <b val="true"/>
      <sz val="10"/>
      <color rgb="FF0D5A4E"/>
      <name val="Arial"/>
      <family val="0"/>
      <charset val="1"/>
    </font>
    <font>
      <b val="true"/>
      <sz val="11"/>
      <color rgb="FFFFFFFF"/>
      <name val="Arial"/>
      <family val="0"/>
      <charset val="1"/>
    </font>
    <font>
      <b val="true"/>
      <sz val="11"/>
      <color rgb="FF1F2A33"/>
      <name val="Arial"/>
      <family val="0"/>
      <charset val="1"/>
    </font>
  </fonts>
  <fills count="5">
    <fill>
      <patternFill patternType="none"/>
    </fill>
    <fill>
      <patternFill patternType="gray125"/>
    </fill>
    <fill>
      <patternFill patternType="solid">
        <fgColor rgb="FF0D5A4E"/>
        <bgColor rgb="FF0F7A68"/>
      </patternFill>
    </fill>
    <fill>
      <patternFill patternType="solid">
        <fgColor rgb="FFF2F6F7"/>
        <bgColor rgb="FFFFFFFF"/>
      </patternFill>
    </fill>
    <fill>
      <patternFill patternType="solid">
        <fgColor rgb="FFFFF6D9"/>
        <bgColor rgb="FFF2F6F7"/>
      </patternFill>
    </fill>
  </fills>
  <borders count="2">
    <border diagonalUp="false" diagonalDown="false">
      <left/>
      <right/>
      <top/>
      <bottom/>
      <diagonal/>
    </border>
    <border diagonalUp="false" diagonalDown="false">
      <left style="thin">
        <color rgb="FFD8E0E5"/>
      </left>
      <right style="thin">
        <color rgb="FFD8E0E5"/>
      </right>
      <top style="thin">
        <color rgb="FFD8E0E5"/>
      </top>
      <bottom style="thin">
        <color rgb="FFD8E0E5"/>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27">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false" applyBorder="false" applyAlignment="true" applyProtection="true">
      <alignment horizontal="general" vertical="bottom" textRotation="0" wrapText="false" indent="0" shrinkToFit="false"/>
      <protection locked="true" hidden="false"/>
    </xf>
    <xf numFmtId="164" fontId="4" fillId="2" borderId="0" xfId="0" applyFont="true" applyBorder="true" applyAlignment="true" applyProtection="true">
      <alignment horizontal="general" vertical="center" textRotation="0" wrapText="false" indent="1" shrinkToFit="false"/>
      <protection locked="true" hidden="false"/>
    </xf>
    <xf numFmtId="164" fontId="5" fillId="0" borderId="0" xfId="0" applyFont="true" applyBorder="true" applyAlignment="true" applyProtection="true">
      <alignment horizontal="general" vertical="bottom" textRotation="0" wrapText="false" indent="1" shrinkToFit="false"/>
      <protection locked="true" hidden="false"/>
    </xf>
    <xf numFmtId="164" fontId="6" fillId="0" borderId="0" xfId="0" applyFont="true" applyBorder="true" applyAlignment="true" applyProtection="true">
      <alignment horizontal="general" vertical="bottom" textRotation="0" wrapText="false" indent="1" shrinkToFit="false"/>
      <protection locked="true" hidden="false"/>
    </xf>
    <xf numFmtId="164" fontId="7" fillId="0" borderId="0" xfId="0" applyFont="true" applyBorder="false" applyAlignment="true" applyProtection="true">
      <alignment horizontal="general" vertical="bottom" textRotation="0" wrapText="false" indent="0" shrinkToFit="false"/>
      <protection locked="true" hidden="false"/>
    </xf>
    <xf numFmtId="164" fontId="8" fillId="0" borderId="0" xfId="0" applyFont="true" applyBorder="true" applyAlignment="true" applyProtection="true">
      <alignment horizontal="general" vertical="bottom" textRotation="0" wrapText="false" indent="1" shrinkToFit="false"/>
      <protection locked="true" hidden="false"/>
    </xf>
    <xf numFmtId="164" fontId="9" fillId="2" borderId="1" xfId="0" applyFont="true" applyBorder="true" applyAlignment="true" applyProtection="true">
      <alignment horizontal="center" vertical="bottom" textRotation="0" wrapText="false" indent="0" shrinkToFit="false"/>
      <protection locked="true" hidden="false"/>
    </xf>
    <xf numFmtId="164" fontId="9" fillId="2" borderId="1" xfId="0" applyFont="true" applyBorder="true" applyAlignment="true" applyProtection="true">
      <alignment horizontal="left" vertical="bottom" textRotation="0" wrapText="false" indent="1" shrinkToFit="false"/>
      <protection locked="true" hidden="false"/>
    </xf>
    <xf numFmtId="164" fontId="8" fillId="0" borderId="1" xfId="0" applyFont="true" applyBorder="true" applyAlignment="true" applyProtection="true">
      <alignment horizontal="center" vertical="bottom" textRotation="0" wrapText="false" indent="0" shrinkToFit="false"/>
      <protection locked="true" hidden="false"/>
    </xf>
    <xf numFmtId="164" fontId="10" fillId="0" borderId="1" xfId="0" applyFont="true" applyBorder="true" applyAlignment="true" applyProtection="true">
      <alignment horizontal="general" vertical="bottom" textRotation="0" wrapText="false" indent="1" shrinkToFit="false"/>
      <protection locked="true" hidden="false"/>
    </xf>
    <xf numFmtId="164" fontId="8" fillId="3" borderId="1" xfId="0" applyFont="true" applyBorder="true" applyAlignment="true" applyProtection="true">
      <alignment horizontal="center" vertical="bottom" textRotation="0" wrapText="false" indent="0" shrinkToFit="false"/>
      <protection locked="true" hidden="false"/>
    </xf>
    <xf numFmtId="164" fontId="10" fillId="3" borderId="1" xfId="0" applyFont="true" applyBorder="true" applyAlignment="true" applyProtection="true">
      <alignment horizontal="general" vertical="bottom" textRotation="0" wrapText="false" indent="1" shrinkToFit="false"/>
      <protection locked="true" hidden="false"/>
    </xf>
    <xf numFmtId="164" fontId="0" fillId="0" borderId="1" xfId="0" applyFont="false" applyBorder="true" applyAlignment="true" applyProtection="true">
      <alignment horizontal="center" vertical="bottom" textRotation="0" wrapText="false" indent="0" shrinkToFit="false"/>
      <protection locked="true" hidden="false"/>
    </xf>
    <xf numFmtId="164" fontId="11" fillId="0" borderId="1" xfId="0" applyFont="true" applyBorder="true" applyAlignment="true" applyProtection="true">
      <alignment horizontal="left" vertical="bottom" textRotation="0" wrapText="false" indent="1" shrinkToFit="false"/>
      <protection locked="true" hidden="false"/>
    </xf>
    <xf numFmtId="165" fontId="11" fillId="0" borderId="1" xfId="0" applyFont="true" applyBorder="true" applyAlignment="true" applyProtection="true">
      <alignment horizontal="center" vertical="bottom" textRotation="0" wrapText="false" indent="0" shrinkToFit="false"/>
      <protection locked="true" hidden="false"/>
    </xf>
    <xf numFmtId="164" fontId="12" fillId="2" borderId="0" xfId="0" applyFont="true" applyBorder="true" applyAlignment="true" applyProtection="true">
      <alignment horizontal="general" vertical="center" textRotation="0" wrapText="false" indent="1" shrinkToFit="false"/>
      <protection locked="true" hidden="false"/>
    </xf>
    <xf numFmtId="164" fontId="13" fillId="0" borderId="0" xfId="0" applyFont="true" applyBorder="true" applyAlignment="true" applyProtection="true">
      <alignment horizontal="general" vertical="bottom" textRotation="0" wrapText="false" indent="1" shrinkToFit="false"/>
      <protection locked="true" hidden="false"/>
    </xf>
    <xf numFmtId="164" fontId="14" fillId="0" borderId="0" xfId="0" applyFont="true" applyBorder="true" applyAlignment="true" applyProtection="true">
      <alignment horizontal="general" vertical="bottom" textRotation="0" wrapText="false" indent="1" shrinkToFit="false"/>
      <protection locked="true" hidden="false"/>
    </xf>
    <xf numFmtId="164" fontId="15" fillId="2" borderId="1" xfId="0" applyFont="true" applyBorder="true" applyAlignment="true" applyProtection="true">
      <alignment horizontal="center" vertical="center" textRotation="0" wrapText="true" indent="0" shrinkToFit="false"/>
      <protection locked="true" hidden="false"/>
    </xf>
    <xf numFmtId="164" fontId="15" fillId="2" borderId="1" xfId="0" applyFont="true" applyBorder="true" applyAlignment="true" applyProtection="true">
      <alignment horizontal="left" vertical="center" textRotation="0" wrapText="true" indent="1" shrinkToFit="false"/>
      <protection locked="true" hidden="false"/>
    </xf>
    <xf numFmtId="164" fontId="16" fillId="4" borderId="1" xfId="0" applyFont="true" applyBorder="true" applyAlignment="true" applyProtection="true">
      <alignment horizontal="center" vertical="center" textRotation="0" wrapText="true" indent="0" shrinkToFit="false"/>
      <protection locked="true" hidden="false"/>
    </xf>
    <xf numFmtId="164" fontId="16" fillId="4" borderId="1" xfId="0" applyFont="true" applyBorder="true" applyAlignment="true" applyProtection="true">
      <alignment horizontal="left" vertical="center" textRotation="0" wrapText="true" indent="1" shrinkToFit="false"/>
      <protection locked="true" hidden="false"/>
    </xf>
    <xf numFmtId="164" fontId="6" fillId="3" borderId="1" xfId="0" applyFont="true" applyBorder="true" applyAlignment="true" applyProtection="true">
      <alignment horizontal="center" vertical="top" textRotation="0" wrapText="false" indent="0" shrinkToFit="false"/>
      <protection locked="true" hidden="false"/>
    </xf>
    <xf numFmtId="164" fontId="6" fillId="3" borderId="1" xfId="0" applyFont="true" applyBorder="true" applyAlignment="true" applyProtection="true">
      <alignment horizontal="general" vertical="top" textRotation="0" wrapText="true" indent="1" shrinkToFit="false"/>
      <protection locked="true" hidden="false"/>
    </xf>
    <xf numFmtId="164" fontId="6" fillId="0" borderId="1" xfId="0" applyFont="true" applyBorder="true" applyAlignment="true" applyProtection="true">
      <alignment horizontal="center" vertical="top" textRotation="0" wrapText="false" indent="0" shrinkToFit="false"/>
      <protection locked="true" hidden="false"/>
    </xf>
    <xf numFmtId="164" fontId="6" fillId="0" borderId="1" xfId="0" applyFont="true" applyBorder="true" applyAlignment="true" applyProtection="true">
      <alignment horizontal="general" vertical="top" textRotation="0" wrapText="true" indent="1"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dxfs count="3">
    <dxf>
      <fill>
        <patternFill>
          <bgColor rgb="FFC7EBD1"/>
        </patternFill>
      </fill>
    </dxf>
    <dxf>
      <fill>
        <patternFill>
          <bgColor rgb="FFF7C9C0"/>
        </patternFill>
      </fill>
    </dxf>
    <dxf>
      <fill>
        <patternFill>
          <bgColor rgb="FFFBE7B2"/>
        </patternFill>
      </fill>
    </dxf>
  </dxf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F7A68"/>
      <rgbColor rgb="FFC0C0C0"/>
      <rgbColor rgb="FF808080"/>
      <rgbColor rgb="FF9999FF"/>
      <rgbColor rgb="FF993366"/>
      <rgbColor rgb="FFFFF6D9"/>
      <rgbColor rgb="FFF2F6F7"/>
      <rgbColor rgb="FF660066"/>
      <rgbColor rgb="FFFF8080"/>
      <rgbColor rgb="FF0563C1"/>
      <rgbColor rgb="FFD8E0E5"/>
      <rgbColor rgb="FF000080"/>
      <rgbColor rgb="FFFF00FF"/>
      <rgbColor rgb="FFFFFF00"/>
      <rgbColor rgb="FF00FFFF"/>
      <rgbColor rgb="FF800080"/>
      <rgbColor rgb="FF800000"/>
      <rgbColor rgb="FF008080"/>
      <rgbColor rgb="FF0000FF"/>
      <rgbColor rgb="FF00CCFF"/>
      <rgbColor rgb="FFCCFFFF"/>
      <rgbColor rgb="FFC7EBD1"/>
      <rgbColor rgb="FFFBE7B2"/>
      <rgbColor rgb="FF99CCFF"/>
      <rgbColor rgb="FFFF99CC"/>
      <rgbColor rgb="FFCC99FF"/>
      <rgbColor rgb="FFF7C9C0"/>
      <rgbColor rgb="FF3366FF"/>
      <rgbColor rgb="FF33CCCC"/>
      <rgbColor rgb="FF99CC00"/>
      <rgbColor rgb="FFFFCC00"/>
      <rgbColor rgb="FFFF9900"/>
      <rgbColor rgb="FFFF6600"/>
      <rgbColor rgb="FF5B6B78"/>
      <rgbColor rgb="FF969696"/>
      <rgbColor rgb="FF0D5A4E"/>
      <rgbColor rgb="FF339966"/>
      <rgbColor rgb="FF003300"/>
      <rgbColor rgb="FF333300"/>
      <rgbColor rgb="FF993300"/>
      <rgbColor rgb="FF993366"/>
      <rgbColor rgb="FF333399"/>
      <rgbColor rgb="FF1F2A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_rels/sheet1.xml.rels><?xml version="1.0" encoding="UTF-8"?>
<Relationships xmlns="http://schemas.openxmlformats.org/package/2006/relationships"><Relationship Id="rId1" Type="http://schemas.openxmlformats.org/officeDocument/2006/relationships/hyperlink" Target="Field%20-%20Mobile%20Manager%20-%20Tester%20Checklist.xlsx" TargetMode="External"/><Relationship Id="rId2" Type="http://schemas.openxmlformats.org/officeDocument/2006/relationships/hyperlink" Target="Field%20-%20Mobile%20Manager%20-%20Tester%20Checklist.xlsx" TargetMode="External"/><Relationship Id="rId3" Type="http://schemas.openxmlformats.org/officeDocument/2006/relationships/hyperlink" Target="Field%20-%20Mobile%20Manager%20-%20Tester%20Checklist.xlsx" TargetMode="Externa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F19"/>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1" width="5"/>
    <col collapsed="false" customWidth="true" hidden="false" outlineLevel="0" max="2" min="2" style="1" width="56"/>
    <col collapsed="false" customWidth="true" hidden="false" outlineLevel="0" max="6" min="3" style="1" width="10"/>
  </cols>
  <sheetData>
    <row r="1" customFormat="false" ht="37.5" hidden="false" customHeight="true" outlineLevel="0" collapsed="false">
      <c r="A1" s="2" t="s">
        <v>0</v>
      </c>
      <c r="B1" s="2"/>
      <c r="C1" s="2"/>
      <c r="D1" s="2"/>
      <c r="E1" s="2"/>
      <c r="F1" s="2"/>
    </row>
    <row r="2" customFormat="false" ht="15" hidden="false" customHeight="false" outlineLevel="0" collapsed="false">
      <c r="A2" s="3" t="s">
        <v>1</v>
      </c>
      <c r="B2" s="3"/>
      <c r="C2" s="3"/>
      <c r="D2" s="3"/>
      <c r="E2" s="3"/>
      <c r="F2" s="3"/>
    </row>
    <row r="4" customFormat="false" ht="15" hidden="false" customHeight="false" outlineLevel="0" collapsed="false">
      <c r="A4" s="4" t="s">
        <v>2</v>
      </c>
      <c r="B4" s="4"/>
      <c r="C4" s="4"/>
      <c r="D4" s="4"/>
      <c r="E4" s="4"/>
      <c r="F4" s="4"/>
    </row>
    <row r="5" customFormat="false" ht="15" hidden="false" customHeight="false" outlineLevel="0" collapsed="false">
      <c r="A5" s="4" t="s">
        <v>3</v>
      </c>
      <c r="B5" s="4"/>
      <c r="C5" s="4"/>
      <c r="D5" s="4"/>
      <c r="E5" s="4"/>
      <c r="F5" s="4"/>
    </row>
    <row r="6" customFormat="false" ht="15" hidden="false" customHeight="false" outlineLevel="0" collapsed="false">
      <c r="A6" s="4" t="s">
        <v>4</v>
      </c>
      <c r="B6" s="4"/>
      <c r="C6" s="4"/>
      <c r="D6" s="4"/>
      <c r="E6" s="4"/>
      <c r="F6" s="4"/>
    </row>
    <row r="8" customFormat="false" ht="15" hidden="false" customHeight="false" outlineLevel="0" collapsed="false">
      <c r="A8" s="5" t="s">
        <v>5</v>
      </c>
    </row>
    <row r="9" customFormat="false" ht="15" hidden="false" customHeight="false" outlineLevel="0" collapsed="false">
      <c r="A9" s="6" t="s">
        <v>6</v>
      </c>
      <c r="B9" s="6"/>
      <c r="C9" s="6"/>
      <c r="D9" s="6"/>
      <c r="E9" s="6"/>
      <c r="F9" s="6"/>
    </row>
    <row r="10" customFormat="false" ht="15" hidden="false" customHeight="false" outlineLevel="0" collapsed="false">
      <c r="A10" s="6" t="s">
        <v>7</v>
      </c>
      <c r="B10" s="6"/>
      <c r="C10" s="6"/>
      <c r="D10" s="6"/>
      <c r="E10" s="6"/>
      <c r="F10" s="6"/>
    </row>
    <row r="11" customFormat="false" ht="15" hidden="false" customHeight="false" outlineLevel="0" collapsed="false">
      <c r="A11" s="6" t="s">
        <v>8</v>
      </c>
      <c r="B11" s="6"/>
      <c r="C11" s="6"/>
      <c r="D11" s="6"/>
      <c r="E11" s="6"/>
      <c r="F11" s="6"/>
    </row>
    <row r="12" customFormat="false" ht="15" hidden="false" customHeight="false" outlineLevel="0" collapsed="false">
      <c r="A12" s="6" t="s">
        <v>9</v>
      </c>
      <c r="B12" s="6"/>
      <c r="C12" s="6"/>
      <c r="D12" s="6"/>
      <c r="E12" s="6"/>
      <c r="F12" s="6"/>
    </row>
    <row r="13" customFormat="false" ht="15" hidden="false" customHeight="false" outlineLevel="0" collapsed="false">
      <c r="A13" s="6" t="s">
        <v>10</v>
      </c>
      <c r="B13" s="6"/>
      <c r="C13" s="6"/>
      <c r="D13" s="6"/>
      <c r="E13" s="6"/>
      <c r="F13" s="6"/>
    </row>
    <row r="15" customFormat="false" ht="15" hidden="false" customHeight="false" outlineLevel="0" collapsed="false">
      <c r="A15" s="7" t="s">
        <v>11</v>
      </c>
      <c r="B15" s="8" t="s">
        <v>12</v>
      </c>
      <c r="C15" s="7" t="s">
        <v>13</v>
      </c>
      <c r="D15" s="7" t="s">
        <v>14</v>
      </c>
      <c r="E15" s="7" t="s">
        <v>15</v>
      </c>
      <c r="F15" s="7" t="s">
        <v>16</v>
      </c>
    </row>
    <row r="16" customFormat="false" ht="15" hidden="false" customHeight="false" outlineLevel="0" collapsed="false">
      <c r="A16" s="9" t="n">
        <v>1</v>
      </c>
      <c r="B16" s="10" t="s">
        <v>17</v>
      </c>
      <c r="C16" s="9" t="n">
        <v>14</v>
      </c>
      <c r="D16" s="9" t="n">
        <f aca="false">COUNTIF('Run a Job Analysis Report'!$D:$D,"Pass")</f>
        <v>0</v>
      </c>
      <c r="E16" s="9" t="n">
        <f aca="false">COUNTIF('Run a Job Analysis Report'!$D:$D,"Fail")</f>
        <v>0</v>
      </c>
      <c r="F16" s="9" t="n">
        <f aca="false">COUNTIF('Run a Job Analysis Report'!$D:$D,"Blocked")</f>
        <v>0</v>
      </c>
    </row>
    <row r="17" customFormat="false" ht="15" hidden="false" customHeight="false" outlineLevel="0" collapsed="false">
      <c r="A17" s="11" t="n">
        <v>2</v>
      </c>
      <c r="B17" s="12" t="s">
        <v>18</v>
      </c>
      <c r="C17" s="11" t="n">
        <v>17</v>
      </c>
      <c r="D17" s="11" t="n">
        <f aca="false">COUNTIF('Run the Daily Digest Report'!$D:$D,"Pass")</f>
        <v>0</v>
      </c>
      <c r="E17" s="11" t="n">
        <f aca="false">COUNTIF('Run the Daily Digest Report'!$D:$D,"Fail")</f>
        <v>0</v>
      </c>
      <c r="F17" s="11" t="n">
        <f aca="false">COUNTIF('Run the Daily Digest Report'!$D:$D,"Blocked")</f>
        <v>0</v>
      </c>
    </row>
    <row r="18" customFormat="false" ht="15" hidden="false" customHeight="false" outlineLevel="0" collapsed="false">
      <c r="A18" s="9" t="n">
        <v>3</v>
      </c>
      <c r="B18" s="10" t="s">
        <v>19</v>
      </c>
      <c r="C18" s="9" t="n">
        <v>27</v>
      </c>
      <c r="D18" s="9" t="n">
        <f aca="false">COUNTIF('Reviewing Daily Time Cards'!$D:$D,"Pass")</f>
        <v>0</v>
      </c>
      <c r="E18" s="9" t="n">
        <f aca="false">COUNTIF('Reviewing Daily Time Cards'!$D:$D,"Fail")</f>
        <v>0</v>
      </c>
      <c r="F18" s="9" t="n">
        <f aca="false">COUNTIF('Reviewing Daily Time Cards'!$D:$D,"Blocked")</f>
        <v>0</v>
      </c>
    </row>
    <row r="19" customFormat="false" ht="15" hidden="false" customHeight="false" outlineLevel="0" collapsed="false">
      <c r="A19" s="13"/>
      <c r="B19" s="14" t="s">
        <v>20</v>
      </c>
      <c r="C19" s="15" t="n">
        <f aca="false">SUM(C16:C18)</f>
        <v>58</v>
      </c>
      <c r="D19" s="15" t="n">
        <f aca="false">SUM(D16:D18)</f>
        <v>0</v>
      </c>
      <c r="E19" s="15" t="n">
        <f aca="false">SUM(E16:E18)</f>
        <v>0</v>
      </c>
      <c r="F19" s="15" t="n">
        <f aca="false">SUM(F16:F18)</f>
        <v>0</v>
      </c>
    </row>
  </sheetData>
  <mergeCells count="10">
    <mergeCell ref="A1:F1"/>
    <mergeCell ref="A2:F2"/>
    <mergeCell ref="A4:F4"/>
    <mergeCell ref="A5:F5"/>
    <mergeCell ref="A6:F6"/>
    <mergeCell ref="A9:F9"/>
    <mergeCell ref="A10:F10"/>
    <mergeCell ref="A11:F11"/>
    <mergeCell ref="A12:F12"/>
    <mergeCell ref="A13:F13"/>
  </mergeCells>
  <hyperlinks>
    <hyperlink ref="B16" r:id="rId1" location="'Run%20a%20Job%20Analysis%20Report'!A1" display="Run a Job Analysis Report"/>
    <hyperlink ref="B17" r:id="rId2" location="'Run%20the%20Daily%20Digest%20Report'!A1" display="Run the Daily Digest Report"/>
    <hyperlink ref="B18" r:id="rId3" location="'Reviewing%20Daily%20Time%20Cards'!A1" display="Reviewing Daily Time Cards"/>
  </hyperlinks>
  <printOptions headings="false" gridLines="false" gridLinesSet="true" horizontalCentered="false" verticalCentered="false"/>
  <pageMargins left="0.75" right="0.75" top="1" bottom="1" header="0.511811023622047" footer="0.511811023622047"/>
  <pageSetup paperSize="1" scale="100" fitToWidth="1" fitToHeight="0"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E18"/>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4" topLeftCell="A5"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1" width="6"/>
    <col collapsed="false" customWidth="true" hidden="false" outlineLevel="0" max="3" min="2" style="1" width="60"/>
    <col collapsed="false" customWidth="true" hidden="false" outlineLevel="0" max="4" min="4" style="1" width="13"/>
    <col collapsed="false" customWidth="true" hidden="false" outlineLevel="0" max="5" min="5" style="1" width="34"/>
  </cols>
  <sheetData>
    <row r="1" customFormat="false" ht="30" hidden="false" customHeight="true" outlineLevel="0" collapsed="false">
      <c r="A1" s="16" t="s">
        <v>17</v>
      </c>
      <c r="B1" s="16"/>
      <c r="C1" s="16"/>
      <c r="D1" s="16"/>
      <c r="E1" s="16"/>
    </row>
    <row r="2" customFormat="false" ht="15.75" hidden="false" customHeight="true" outlineLevel="0" collapsed="false">
      <c r="A2" s="17" t="s">
        <v>21</v>
      </c>
      <c r="B2" s="17"/>
      <c r="C2" s="17"/>
      <c r="D2" s="17"/>
      <c r="E2" s="17"/>
    </row>
    <row r="3" customFormat="false" ht="18" hidden="false" customHeight="true" outlineLevel="0" collapsed="false">
      <c r="A3" s="18" t="str">
        <f aca="false">CONCATENATE("Progress:  ",COUNTIF(D5:D5000,"Pass")," Pass    ",COUNTIF(D5:D5000,"Fail")," Fail    ",COUNTIF(D5:D5000,"Blocked")," Blocked     /  ",14," steps")</f>
        <v>Progress:  0 Pass    0 Fail    0 Blocked     /  14 steps</v>
      </c>
      <c r="B3" s="18"/>
      <c r="C3" s="18"/>
      <c r="D3" s="18"/>
      <c r="E3" s="18"/>
    </row>
    <row r="4" customFormat="false" ht="25.5" hidden="false" customHeight="true" outlineLevel="0" collapsed="false">
      <c r="A4" s="19" t="s">
        <v>22</v>
      </c>
      <c r="B4" s="20" t="s">
        <v>23</v>
      </c>
      <c r="C4" s="20" t="s">
        <v>24</v>
      </c>
      <c r="D4" s="21" t="s">
        <v>25</v>
      </c>
      <c r="E4" s="22" t="s">
        <v>26</v>
      </c>
    </row>
    <row r="5" customFormat="false" ht="26.85" hidden="false" customHeight="false" outlineLevel="0" collapsed="false">
      <c r="A5" s="23" t="n">
        <v>1</v>
      </c>
      <c r="B5" s="24" t="s">
        <v>27</v>
      </c>
      <c r="C5" s="24" t="s">
        <v>28</v>
      </c>
      <c r="D5" s="23"/>
      <c r="E5" s="24"/>
    </row>
    <row r="6" customFormat="false" ht="26.85" hidden="false" customHeight="false" outlineLevel="0" collapsed="false">
      <c r="A6" s="25" t="n">
        <v>2</v>
      </c>
      <c r="B6" s="26" t="s">
        <v>29</v>
      </c>
      <c r="C6" s="26" t="s">
        <v>30</v>
      </c>
      <c r="D6" s="25"/>
      <c r="E6" s="26"/>
    </row>
    <row r="7" customFormat="false" ht="15" hidden="false" customHeight="false" outlineLevel="0" collapsed="false">
      <c r="A7" s="23" t="n">
        <v>3</v>
      </c>
      <c r="B7" s="24" t="s">
        <v>31</v>
      </c>
      <c r="C7" s="24" t="s">
        <v>32</v>
      </c>
      <c r="D7" s="23"/>
      <c r="E7" s="24"/>
    </row>
    <row r="8" customFormat="false" ht="26.85" hidden="false" customHeight="false" outlineLevel="0" collapsed="false">
      <c r="A8" s="25" t="n">
        <v>4</v>
      </c>
      <c r="B8" s="26" t="s">
        <v>33</v>
      </c>
      <c r="C8" s="26" t="s">
        <v>34</v>
      </c>
      <c r="D8" s="25"/>
      <c r="E8" s="26"/>
    </row>
    <row r="9" customFormat="false" ht="26.85" hidden="false" customHeight="false" outlineLevel="0" collapsed="false">
      <c r="A9" s="23" t="n">
        <v>5</v>
      </c>
      <c r="B9" s="24" t="s">
        <v>35</v>
      </c>
      <c r="C9" s="24" t="s">
        <v>36</v>
      </c>
      <c r="D9" s="23"/>
      <c r="E9" s="24"/>
    </row>
    <row r="10" customFormat="false" ht="26.85" hidden="false" customHeight="false" outlineLevel="0" collapsed="false">
      <c r="A10" s="25" t="n">
        <v>6</v>
      </c>
      <c r="B10" s="26" t="s">
        <v>37</v>
      </c>
      <c r="C10" s="26" t="s">
        <v>38</v>
      </c>
      <c r="D10" s="25"/>
      <c r="E10" s="26"/>
    </row>
    <row r="11" customFormat="false" ht="26.85" hidden="false" customHeight="false" outlineLevel="0" collapsed="false">
      <c r="A11" s="23" t="n">
        <v>7</v>
      </c>
      <c r="B11" s="24" t="s">
        <v>39</v>
      </c>
      <c r="C11" s="24" t="s">
        <v>40</v>
      </c>
      <c r="D11" s="23"/>
      <c r="E11" s="24"/>
    </row>
    <row r="12" customFormat="false" ht="26.85" hidden="false" customHeight="false" outlineLevel="0" collapsed="false">
      <c r="A12" s="25" t="n">
        <v>8</v>
      </c>
      <c r="B12" s="26" t="s">
        <v>41</v>
      </c>
      <c r="C12" s="26" t="s">
        <v>42</v>
      </c>
      <c r="D12" s="25"/>
      <c r="E12" s="26"/>
    </row>
    <row r="13" customFormat="false" ht="39.55" hidden="false" customHeight="false" outlineLevel="0" collapsed="false">
      <c r="A13" s="23" t="n">
        <v>9</v>
      </c>
      <c r="B13" s="24" t="s">
        <v>43</v>
      </c>
      <c r="C13" s="24" t="s">
        <v>44</v>
      </c>
      <c r="D13" s="23"/>
      <c r="E13" s="24"/>
    </row>
    <row r="14" customFormat="false" ht="52.2" hidden="false" customHeight="false" outlineLevel="0" collapsed="false">
      <c r="A14" s="25" t="n">
        <v>10</v>
      </c>
      <c r="B14" s="26" t="s">
        <v>45</v>
      </c>
      <c r="C14" s="26" t="s">
        <v>46</v>
      </c>
      <c r="D14" s="25"/>
      <c r="E14" s="26"/>
    </row>
    <row r="15" customFormat="false" ht="26.85" hidden="false" customHeight="false" outlineLevel="0" collapsed="false">
      <c r="A15" s="23" t="n">
        <v>11</v>
      </c>
      <c r="B15" s="24" t="s">
        <v>47</v>
      </c>
      <c r="C15" s="24" t="s">
        <v>48</v>
      </c>
      <c r="D15" s="23"/>
      <c r="E15" s="24"/>
    </row>
    <row r="16" customFormat="false" ht="39.55" hidden="false" customHeight="false" outlineLevel="0" collapsed="false">
      <c r="A16" s="25" t="n">
        <v>12</v>
      </c>
      <c r="B16" s="26" t="s">
        <v>49</v>
      </c>
      <c r="C16" s="26" t="s">
        <v>50</v>
      </c>
      <c r="D16" s="25"/>
      <c r="E16" s="26"/>
    </row>
    <row r="17" customFormat="false" ht="26.85" hidden="false" customHeight="false" outlineLevel="0" collapsed="false">
      <c r="A17" s="23" t="n">
        <v>13</v>
      </c>
      <c r="B17" s="24" t="s">
        <v>51</v>
      </c>
      <c r="C17" s="24" t="s">
        <v>52</v>
      </c>
      <c r="D17" s="23"/>
      <c r="E17" s="24"/>
    </row>
    <row r="18" customFormat="false" ht="52.2" hidden="false" customHeight="false" outlineLevel="0" collapsed="false">
      <c r="A18" s="25" t="n">
        <v>14</v>
      </c>
      <c r="B18" s="26" t="s">
        <v>53</v>
      </c>
      <c r="C18" s="26" t="s">
        <v>54</v>
      </c>
      <c r="D18" s="25"/>
      <c r="E18" s="26"/>
    </row>
  </sheetData>
  <mergeCells count="3">
    <mergeCell ref="A1:E1"/>
    <mergeCell ref="A2:E2"/>
    <mergeCell ref="A3:E3"/>
  </mergeCells>
  <conditionalFormatting sqref="D5:D18">
    <cfRule type="cellIs" priority="2" operator="equal" aboveAverage="0" equalAverage="0" bottom="0" percent="0" rank="0" text="" dxfId="0">
      <formula>"Pass"</formula>
    </cfRule>
    <cfRule type="cellIs" priority="3" operator="equal" aboveAverage="0" equalAverage="0" bottom="0" percent="0" rank="0" text="" dxfId="1">
      <formula>"Fail"</formula>
    </cfRule>
    <cfRule type="cellIs" priority="4" operator="equal" aboveAverage="0" equalAverage="0" bottom="0" percent="0" rank="0" text="" dxfId="2">
      <formula>"Blocked"</formula>
    </cfRule>
  </conditionalFormatting>
  <dataValidations count="1">
    <dataValidation allowBlank="true" errorStyle="stop" operator="between" prompt="Pass / Fail / Blocked" showDropDown="false" showErrorMessage="false" showInputMessage="false" sqref="D5:D18" type="list">
      <formula1>"Pass,Fail,Blocked"</formula1>
      <formula2>0</formula2>
    </dataValidation>
  </dataValidations>
  <printOptions headings="false" gridLines="false" gridLinesSet="true" horizontalCentered="false" verticalCentered="false"/>
  <pageMargins left="0.75" right="0.75" top="1" bottom="1" header="0.511811023622047" footer="0.511811023622047"/>
  <pageSetup paperSize="1" scale="100" fitToWidth="1" fitToHeight="0" pageOrder="downThenOver" orientation="landscape"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E21"/>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4" topLeftCell="A5"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1" width="6"/>
    <col collapsed="false" customWidth="true" hidden="false" outlineLevel="0" max="3" min="2" style="1" width="60"/>
    <col collapsed="false" customWidth="true" hidden="false" outlineLevel="0" max="4" min="4" style="1" width="13"/>
    <col collapsed="false" customWidth="true" hidden="false" outlineLevel="0" max="5" min="5" style="1" width="34"/>
  </cols>
  <sheetData>
    <row r="1" customFormat="false" ht="30" hidden="false" customHeight="true" outlineLevel="0" collapsed="false">
      <c r="A1" s="16" t="s">
        <v>18</v>
      </c>
      <c r="B1" s="16"/>
      <c r="C1" s="16"/>
      <c r="D1" s="16"/>
      <c r="E1" s="16"/>
    </row>
    <row r="2" customFormat="false" ht="15.75" hidden="false" customHeight="true" outlineLevel="0" collapsed="false">
      <c r="A2" s="17" t="s">
        <v>21</v>
      </c>
      <c r="B2" s="17"/>
      <c r="C2" s="17"/>
      <c r="D2" s="17"/>
      <c r="E2" s="17"/>
    </row>
    <row r="3" customFormat="false" ht="18" hidden="false" customHeight="true" outlineLevel="0" collapsed="false">
      <c r="A3" s="18" t="str">
        <f aca="false">CONCATENATE("Progress:  ",COUNTIF(D5:D5000,"Pass")," Pass    ",COUNTIF(D5:D5000,"Fail")," Fail    ",COUNTIF(D5:D5000,"Blocked")," Blocked     /  ",17," steps")</f>
        <v>Progress:  0 Pass    0 Fail    0 Blocked     /  17 steps</v>
      </c>
      <c r="B3" s="18"/>
      <c r="C3" s="18"/>
      <c r="D3" s="18"/>
      <c r="E3" s="18"/>
    </row>
    <row r="4" customFormat="false" ht="25.5" hidden="false" customHeight="true" outlineLevel="0" collapsed="false">
      <c r="A4" s="19" t="s">
        <v>22</v>
      </c>
      <c r="B4" s="20" t="s">
        <v>23</v>
      </c>
      <c r="C4" s="20" t="s">
        <v>24</v>
      </c>
      <c r="D4" s="21" t="s">
        <v>25</v>
      </c>
      <c r="E4" s="22" t="s">
        <v>26</v>
      </c>
    </row>
    <row r="5" customFormat="false" ht="26.85" hidden="false" customHeight="false" outlineLevel="0" collapsed="false">
      <c r="A5" s="23" t="n">
        <v>1</v>
      </c>
      <c r="B5" s="24" t="s">
        <v>27</v>
      </c>
      <c r="C5" s="24" t="s">
        <v>28</v>
      </c>
      <c r="D5" s="23"/>
      <c r="E5" s="24"/>
    </row>
    <row r="6" customFormat="false" ht="39.55" hidden="false" customHeight="false" outlineLevel="0" collapsed="false">
      <c r="A6" s="25" t="n">
        <v>2</v>
      </c>
      <c r="B6" s="26" t="s">
        <v>55</v>
      </c>
      <c r="C6" s="26" t="s">
        <v>56</v>
      </c>
      <c r="D6" s="25"/>
      <c r="E6" s="26"/>
    </row>
    <row r="7" customFormat="false" ht="15" hidden="false" customHeight="false" outlineLevel="0" collapsed="false">
      <c r="A7" s="23" t="n">
        <v>3</v>
      </c>
      <c r="B7" s="24" t="s">
        <v>31</v>
      </c>
      <c r="C7" s="24" t="s">
        <v>32</v>
      </c>
      <c r="D7" s="23"/>
      <c r="E7" s="24"/>
    </row>
    <row r="8" customFormat="false" ht="26.85" hidden="false" customHeight="false" outlineLevel="0" collapsed="false">
      <c r="A8" s="25" t="n">
        <v>4</v>
      </c>
      <c r="B8" s="26" t="s">
        <v>33</v>
      </c>
      <c r="C8" s="26" t="s">
        <v>34</v>
      </c>
      <c r="D8" s="25"/>
      <c r="E8" s="26"/>
    </row>
    <row r="9" customFormat="false" ht="26.85" hidden="false" customHeight="false" outlineLevel="0" collapsed="false">
      <c r="A9" s="23" t="n">
        <v>5</v>
      </c>
      <c r="B9" s="24" t="s">
        <v>35</v>
      </c>
      <c r="C9" s="24" t="s">
        <v>36</v>
      </c>
      <c r="D9" s="23"/>
      <c r="E9" s="24"/>
    </row>
    <row r="10" customFormat="false" ht="26.85" hidden="false" customHeight="false" outlineLevel="0" collapsed="false">
      <c r="A10" s="25" t="n">
        <v>6</v>
      </c>
      <c r="B10" s="26" t="s">
        <v>37</v>
      </c>
      <c r="C10" s="26" t="s">
        <v>38</v>
      </c>
      <c r="D10" s="25"/>
      <c r="E10" s="26"/>
    </row>
    <row r="11" customFormat="false" ht="26.85" hidden="false" customHeight="false" outlineLevel="0" collapsed="false">
      <c r="A11" s="23" t="n">
        <v>7</v>
      </c>
      <c r="B11" s="24" t="s">
        <v>39</v>
      </c>
      <c r="C11" s="24" t="s">
        <v>40</v>
      </c>
      <c r="D11" s="23"/>
      <c r="E11" s="24"/>
    </row>
    <row r="12" customFormat="false" ht="26.85" hidden="false" customHeight="false" outlineLevel="0" collapsed="false">
      <c r="A12" s="25" t="n">
        <v>8</v>
      </c>
      <c r="B12" s="26" t="s">
        <v>41</v>
      </c>
      <c r="C12" s="26" t="s">
        <v>42</v>
      </c>
      <c r="D12" s="25"/>
      <c r="E12" s="26"/>
    </row>
    <row r="13" customFormat="false" ht="39.55" hidden="false" customHeight="false" outlineLevel="0" collapsed="false">
      <c r="A13" s="23" t="n">
        <v>9</v>
      </c>
      <c r="B13" s="24" t="s">
        <v>43</v>
      </c>
      <c r="C13" s="24" t="s">
        <v>44</v>
      </c>
      <c r="D13" s="23"/>
      <c r="E13" s="24"/>
    </row>
    <row r="14" customFormat="false" ht="52.2" hidden="false" customHeight="false" outlineLevel="0" collapsed="false">
      <c r="A14" s="25" t="n">
        <v>10</v>
      </c>
      <c r="B14" s="26" t="s">
        <v>45</v>
      </c>
      <c r="C14" s="26" t="s">
        <v>46</v>
      </c>
      <c r="D14" s="25"/>
      <c r="E14" s="26"/>
    </row>
    <row r="15" customFormat="false" ht="52.2" hidden="false" customHeight="false" outlineLevel="0" collapsed="false">
      <c r="A15" s="23" t="n">
        <v>11</v>
      </c>
      <c r="B15" s="24" t="s">
        <v>57</v>
      </c>
      <c r="C15" s="24" t="s">
        <v>58</v>
      </c>
      <c r="D15" s="23"/>
      <c r="E15" s="24"/>
    </row>
    <row r="16" customFormat="false" ht="39.55" hidden="false" customHeight="false" outlineLevel="0" collapsed="false">
      <c r="A16" s="25" t="n">
        <v>12</v>
      </c>
      <c r="B16" s="26" t="s">
        <v>59</v>
      </c>
      <c r="C16" s="26" t="s">
        <v>60</v>
      </c>
      <c r="D16" s="25"/>
      <c r="E16" s="26"/>
    </row>
    <row r="17" customFormat="false" ht="52.2" hidden="false" customHeight="false" outlineLevel="0" collapsed="false">
      <c r="A17" s="23" t="n">
        <v>13</v>
      </c>
      <c r="B17" s="24" t="s">
        <v>61</v>
      </c>
      <c r="C17" s="24" t="s">
        <v>62</v>
      </c>
      <c r="D17" s="23"/>
      <c r="E17" s="24"/>
    </row>
    <row r="18" customFormat="false" ht="52.2" hidden="false" customHeight="false" outlineLevel="0" collapsed="false">
      <c r="A18" s="25" t="n">
        <v>14</v>
      </c>
      <c r="B18" s="26" t="s">
        <v>63</v>
      </c>
      <c r="C18" s="26" t="s">
        <v>64</v>
      </c>
      <c r="D18" s="25"/>
      <c r="E18" s="26"/>
    </row>
    <row r="19" customFormat="false" ht="26.85" hidden="false" customHeight="false" outlineLevel="0" collapsed="false">
      <c r="A19" s="23" t="n">
        <v>15</v>
      </c>
      <c r="B19" s="24" t="s">
        <v>65</v>
      </c>
      <c r="C19" s="24" t="s">
        <v>66</v>
      </c>
      <c r="D19" s="23"/>
      <c r="E19" s="24"/>
    </row>
    <row r="20" customFormat="false" ht="26.85" hidden="false" customHeight="false" outlineLevel="0" collapsed="false">
      <c r="A20" s="25" t="n">
        <v>16</v>
      </c>
      <c r="B20" s="26" t="s">
        <v>67</v>
      </c>
      <c r="C20" s="26" t="s">
        <v>68</v>
      </c>
      <c r="D20" s="25"/>
      <c r="E20" s="26"/>
    </row>
    <row r="21" customFormat="false" ht="26.85" hidden="false" customHeight="false" outlineLevel="0" collapsed="false">
      <c r="A21" s="23" t="n">
        <v>17</v>
      </c>
      <c r="B21" s="24" t="s">
        <v>69</v>
      </c>
      <c r="C21" s="24" t="s">
        <v>28</v>
      </c>
      <c r="D21" s="23"/>
      <c r="E21" s="24"/>
    </row>
  </sheetData>
  <mergeCells count="3">
    <mergeCell ref="A1:E1"/>
    <mergeCell ref="A2:E2"/>
    <mergeCell ref="A3:E3"/>
  </mergeCells>
  <conditionalFormatting sqref="D5:D21">
    <cfRule type="cellIs" priority="2" operator="equal" aboveAverage="0" equalAverage="0" bottom="0" percent="0" rank="0" text="" dxfId="0">
      <formula>"Pass"</formula>
    </cfRule>
    <cfRule type="cellIs" priority="3" operator="equal" aboveAverage="0" equalAverage="0" bottom="0" percent="0" rank="0" text="" dxfId="1">
      <formula>"Fail"</formula>
    </cfRule>
    <cfRule type="cellIs" priority="4" operator="equal" aboveAverage="0" equalAverage="0" bottom="0" percent="0" rank="0" text="" dxfId="2">
      <formula>"Blocked"</formula>
    </cfRule>
  </conditionalFormatting>
  <dataValidations count="1">
    <dataValidation allowBlank="true" errorStyle="stop" operator="between" prompt="Pass / Fail / Blocked" showDropDown="false" showErrorMessage="false" showInputMessage="false" sqref="D5:D21" type="list">
      <formula1>"Pass,Fail,Blocked"</formula1>
      <formula2>0</formula2>
    </dataValidation>
  </dataValidations>
  <printOptions headings="false" gridLines="false" gridLinesSet="true" horizontalCentered="false" verticalCentered="false"/>
  <pageMargins left="0.75" right="0.75" top="1" bottom="1" header="0.511811023622047" footer="0.511811023622047"/>
  <pageSetup paperSize="1" scale="100" fitToWidth="1" fitToHeight="0" pageOrder="downThenOver" orientation="landscape"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E31"/>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4" topLeftCell="A5"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1" width="6"/>
    <col collapsed="false" customWidth="true" hidden="false" outlineLevel="0" max="3" min="2" style="1" width="60"/>
    <col collapsed="false" customWidth="true" hidden="false" outlineLevel="0" max="4" min="4" style="1" width="13"/>
    <col collapsed="false" customWidth="true" hidden="false" outlineLevel="0" max="5" min="5" style="1" width="34"/>
  </cols>
  <sheetData>
    <row r="1" customFormat="false" ht="30" hidden="false" customHeight="true" outlineLevel="0" collapsed="false">
      <c r="A1" s="16" t="s">
        <v>19</v>
      </c>
      <c r="B1" s="16"/>
      <c r="C1" s="16"/>
      <c r="D1" s="16"/>
      <c r="E1" s="16"/>
    </row>
    <row r="2" customFormat="false" ht="15.75" hidden="false" customHeight="true" outlineLevel="0" collapsed="false">
      <c r="A2" s="17" t="s">
        <v>21</v>
      </c>
      <c r="B2" s="17"/>
      <c r="C2" s="17"/>
      <c r="D2" s="17"/>
      <c r="E2" s="17"/>
    </row>
    <row r="3" customFormat="false" ht="18" hidden="false" customHeight="true" outlineLevel="0" collapsed="false">
      <c r="A3" s="18" t="str">
        <f aca="false">CONCATENATE("Progress:  ",COUNTIF(D5:D5000,"Pass")," Pass    ",COUNTIF(D5:D5000,"Fail")," Fail    ",COUNTIF(D5:D5000,"Blocked")," Blocked     /  ",27," steps")</f>
        <v>Progress:  0 Pass    0 Fail    0 Blocked     /  27 steps</v>
      </c>
      <c r="B3" s="18"/>
      <c r="C3" s="18"/>
      <c r="D3" s="18"/>
      <c r="E3" s="18"/>
    </row>
    <row r="4" customFormat="false" ht="25.5" hidden="false" customHeight="true" outlineLevel="0" collapsed="false">
      <c r="A4" s="19" t="s">
        <v>22</v>
      </c>
      <c r="B4" s="20" t="s">
        <v>23</v>
      </c>
      <c r="C4" s="20" t="s">
        <v>24</v>
      </c>
      <c r="D4" s="21" t="s">
        <v>25</v>
      </c>
      <c r="E4" s="22" t="s">
        <v>26</v>
      </c>
    </row>
    <row r="5" customFormat="false" ht="26.85" hidden="false" customHeight="false" outlineLevel="0" collapsed="false">
      <c r="A5" s="23" t="n">
        <v>1</v>
      </c>
      <c r="B5" s="24" t="s">
        <v>27</v>
      </c>
      <c r="C5" s="24" t="s">
        <v>28</v>
      </c>
      <c r="D5" s="23"/>
      <c r="E5" s="24"/>
    </row>
    <row r="6" customFormat="false" ht="39.55" hidden="false" customHeight="false" outlineLevel="0" collapsed="false">
      <c r="A6" s="25" t="n">
        <v>2</v>
      </c>
      <c r="B6" s="26" t="s">
        <v>70</v>
      </c>
      <c r="C6" s="26" t="s">
        <v>71</v>
      </c>
      <c r="D6" s="25"/>
      <c r="E6" s="26"/>
    </row>
    <row r="7" customFormat="false" ht="15" hidden="false" customHeight="false" outlineLevel="0" collapsed="false">
      <c r="A7" s="23" t="n">
        <v>3</v>
      </c>
      <c r="B7" s="24" t="s">
        <v>31</v>
      </c>
      <c r="C7" s="24" t="s">
        <v>32</v>
      </c>
      <c r="D7" s="23"/>
      <c r="E7" s="24"/>
    </row>
    <row r="8" customFormat="false" ht="26.85" hidden="false" customHeight="false" outlineLevel="0" collapsed="false">
      <c r="A8" s="25" t="n">
        <v>4</v>
      </c>
      <c r="B8" s="26" t="s">
        <v>72</v>
      </c>
      <c r="C8" s="26" t="s">
        <v>34</v>
      </c>
      <c r="D8" s="25"/>
      <c r="E8" s="26"/>
    </row>
    <row r="9" customFormat="false" ht="26.85" hidden="false" customHeight="false" outlineLevel="0" collapsed="false">
      <c r="A9" s="23" t="n">
        <v>5</v>
      </c>
      <c r="B9" s="24" t="s">
        <v>73</v>
      </c>
      <c r="C9" s="24" t="s">
        <v>74</v>
      </c>
      <c r="D9" s="23"/>
      <c r="E9" s="24"/>
    </row>
    <row r="10" customFormat="false" ht="26.85" hidden="false" customHeight="false" outlineLevel="0" collapsed="false">
      <c r="A10" s="25" t="n">
        <v>6</v>
      </c>
      <c r="B10" s="26" t="s">
        <v>37</v>
      </c>
      <c r="C10" s="26" t="s">
        <v>38</v>
      </c>
      <c r="D10" s="25"/>
      <c r="E10" s="26"/>
    </row>
    <row r="11" customFormat="false" ht="26.85" hidden="false" customHeight="false" outlineLevel="0" collapsed="false">
      <c r="A11" s="23" t="n">
        <v>7</v>
      </c>
      <c r="B11" s="24" t="s">
        <v>39</v>
      </c>
      <c r="C11" s="24" t="s">
        <v>40</v>
      </c>
      <c r="D11" s="23"/>
      <c r="E11" s="24"/>
    </row>
    <row r="12" customFormat="false" ht="26.85" hidden="false" customHeight="false" outlineLevel="0" collapsed="false">
      <c r="A12" s="25" t="n">
        <v>8</v>
      </c>
      <c r="B12" s="26" t="s">
        <v>75</v>
      </c>
      <c r="C12" s="26" t="s">
        <v>76</v>
      </c>
      <c r="D12" s="25"/>
      <c r="E12" s="26"/>
    </row>
    <row r="13" customFormat="false" ht="39.55" hidden="false" customHeight="false" outlineLevel="0" collapsed="false">
      <c r="A13" s="23" t="n">
        <v>9</v>
      </c>
      <c r="B13" s="24" t="s">
        <v>43</v>
      </c>
      <c r="C13" s="24" t="s">
        <v>44</v>
      </c>
      <c r="D13" s="23"/>
      <c r="E13" s="24"/>
    </row>
    <row r="14" customFormat="false" ht="52.2" hidden="false" customHeight="false" outlineLevel="0" collapsed="false">
      <c r="A14" s="25" t="n">
        <v>10</v>
      </c>
      <c r="B14" s="26" t="s">
        <v>77</v>
      </c>
      <c r="C14" s="26" t="s">
        <v>78</v>
      </c>
      <c r="D14" s="25"/>
      <c r="E14" s="26"/>
    </row>
    <row r="15" customFormat="false" ht="39.55" hidden="false" customHeight="false" outlineLevel="0" collapsed="false">
      <c r="A15" s="23" t="n">
        <v>11</v>
      </c>
      <c r="B15" s="24" t="s">
        <v>79</v>
      </c>
      <c r="C15" s="24" t="s">
        <v>80</v>
      </c>
      <c r="D15" s="23"/>
      <c r="E15" s="24"/>
    </row>
    <row r="16" customFormat="false" ht="39.55" hidden="false" customHeight="false" outlineLevel="0" collapsed="false">
      <c r="A16" s="25" t="n">
        <v>12</v>
      </c>
      <c r="B16" s="26" t="s">
        <v>81</v>
      </c>
      <c r="C16" s="26" t="s">
        <v>82</v>
      </c>
      <c r="D16" s="25"/>
      <c r="E16" s="26"/>
    </row>
    <row r="17" customFormat="false" ht="26.85" hidden="false" customHeight="false" outlineLevel="0" collapsed="false">
      <c r="A17" s="23" t="n">
        <v>13</v>
      </c>
      <c r="B17" s="24" t="s">
        <v>83</v>
      </c>
      <c r="C17" s="24" t="s">
        <v>84</v>
      </c>
      <c r="D17" s="23"/>
      <c r="E17" s="24"/>
    </row>
    <row r="18" customFormat="false" ht="26.85" hidden="false" customHeight="false" outlineLevel="0" collapsed="false">
      <c r="A18" s="25" t="n">
        <v>14</v>
      </c>
      <c r="B18" s="26" t="s">
        <v>85</v>
      </c>
      <c r="C18" s="26" t="s">
        <v>86</v>
      </c>
      <c r="D18" s="25"/>
      <c r="E18" s="26"/>
    </row>
    <row r="19" customFormat="false" ht="39.55" hidden="false" customHeight="false" outlineLevel="0" collapsed="false">
      <c r="A19" s="23" t="n">
        <v>15</v>
      </c>
      <c r="B19" s="24" t="s">
        <v>87</v>
      </c>
      <c r="C19" s="24" t="s">
        <v>88</v>
      </c>
      <c r="D19" s="23"/>
      <c r="E19" s="24"/>
    </row>
    <row r="20" customFormat="false" ht="52.2" hidden="false" customHeight="false" outlineLevel="0" collapsed="false">
      <c r="A20" s="25" t="n">
        <v>16</v>
      </c>
      <c r="B20" s="26" t="s">
        <v>89</v>
      </c>
      <c r="C20" s="26" t="s">
        <v>90</v>
      </c>
      <c r="D20" s="25"/>
      <c r="E20" s="26"/>
    </row>
    <row r="21" customFormat="false" ht="39.55" hidden="false" customHeight="false" outlineLevel="0" collapsed="false">
      <c r="A21" s="23" t="n">
        <v>17</v>
      </c>
      <c r="B21" s="24" t="s">
        <v>91</v>
      </c>
      <c r="C21" s="24" t="s">
        <v>92</v>
      </c>
      <c r="D21" s="23"/>
      <c r="E21" s="24"/>
    </row>
    <row r="22" customFormat="false" ht="26.85" hidden="false" customHeight="false" outlineLevel="0" collapsed="false">
      <c r="A22" s="25" t="n">
        <v>18</v>
      </c>
      <c r="B22" s="26" t="s">
        <v>93</v>
      </c>
      <c r="C22" s="26" t="s">
        <v>94</v>
      </c>
      <c r="D22" s="25"/>
      <c r="E22" s="26"/>
    </row>
    <row r="23" customFormat="false" ht="39.55" hidden="false" customHeight="false" outlineLevel="0" collapsed="false">
      <c r="A23" s="23" t="n">
        <v>19</v>
      </c>
      <c r="B23" s="24" t="s">
        <v>95</v>
      </c>
      <c r="C23" s="24" t="s">
        <v>96</v>
      </c>
      <c r="D23" s="23"/>
      <c r="E23" s="24"/>
    </row>
    <row r="24" customFormat="false" ht="39.55" hidden="false" customHeight="false" outlineLevel="0" collapsed="false">
      <c r="A24" s="25" t="n">
        <v>20</v>
      </c>
      <c r="B24" s="26" t="s">
        <v>97</v>
      </c>
      <c r="C24" s="26" t="s">
        <v>98</v>
      </c>
      <c r="D24" s="25"/>
      <c r="E24" s="26"/>
    </row>
    <row r="25" customFormat="false" ht="39.55" hidden="false" customHeight="false" outlineLevel="0" collapsed="false">
      <c r="A25" s="23" t="n">
        <v>21</v>
      </c>
      <c r="B25" s="24" t="s">
        <v>99</v>
      </c>
      <c r="C25" s="24" t="s">
        <v>100</v>
      </c>
      <c r="D25" s="23"/>
      <c r="E25" s="24"/>
    </row>
    <row r="26" customFormat="false" ht="26.85" hidden="false" customHeight="false" outlineLevel="0" collapsed="false">
      <c r="A26" s="25" t="n">
        <v>22</v>
      </c>
      <c r="B26" s="26" t="s">
        <v>101</v>
      </c>
      <c r="C26" s="26" t="s">
        <v>102</v>
      </c>
      <c r="D26" s="25"/>
      <c r="E26" s="26"/>
    </row>
    <row r="27" customFormat="false" ht="39.55" hidden="false" customHeight="false" outlineLevel="0" collapsed="false">
      <c r="A27" s="23" t="n">
        <v>23</v>
      </c>
      <c r="B27" s="24" t="s">
        <v>103</v>
      </c>
      <c r="C27" s="24" t="s">
        <v>104</v>
      </c>
      <c r="D27" s="23"/>
      <c r="E27" s="24"/>
    </row>
    <row r="28" customFormat="false" ht="26.85" hidden="false" customHeight="false" outlineLevel="0" collapsed="false">
      <c r="A28" s="25" t="n">
        <v>24</v>
      </c>
      <c r="B28" s="26" t="s">
        <v>105</v>
      </c>
      <c r="C28" s="26" t="s">
        <v>102</v>
      </c>
      <c r="D28" s="25"/>
      <c r="E28" s="26"/>
    </row>
    <row r="29" customFormat="false" ht="39.55" hidden="false" customHeight="false" outlineLevel="0" collapsed="false">
      <c r="A29" s="23" t="n">
        <v>25</v>
      </c>
      <c r="B29" s="24" t="s">
        <v>106</v>
      </c>
      <c r="C29" s="24" t="s">
        <v>107</v>
      </c>
      <c r="D29" s="23"/>
      <c r="E29" s="24"/>
    </row>
    <row r="30" customFormat="false" ht="39.55" hidden="false" customHeight="false" outlineLevel="0" collapsed="false">
      <c r="A30" s="25" t="n">
        <v>26</v>
      </c>
      <c r="B30" s="26" t="s">
        <v>108</v>
      </c>
      <c r="C30" s="26" t="s">
        <v>109</v>
      </c>
      <c r="D30" s="25"/>
      <c r="E30" s="26"/>
    </row>
    <row r="31" customFormat="false" ht="26.85" hidden="false" customHeight="false" outlineLevel="0" collapsed="false">
      <c r="A31" s="23" t="n">
        <v>27</v>
      </c>
      <c r="B31" s="24" t="s">
        <v>110</v>
      </c>
      <c r="C31" s="24" t="s">
        <v>111</v>
      </c>
      <c r="D31" s="23"/>
      <c r="E31" s="24"/>
    </row>
  </sheetData>
  <mergeCells count="3">
    <mergeCell ref="A1:E1"/>
    <mergeCell ref="A2:E2"/>
    <mergeCell ref="A3:E3"/>
  </mergeCells>
  <conditionalFormatting sqref="D5:D31">
    <cfRule type="cellIs" priority="2" operator="equal" aboveAverage="0" equalAverage="0" bottom="0" percent="0" rank="0" text="" dxfId="0">
      <formula>"Pass"</formula>
    </cfRule>
    <cfRule type="cellIs" priority="3" operator="equal" aboveAverage="0" equalAverage="0" bottom="0" percent="0" rank="0" text="" dxfId="1">
      <formula>"Fail"</formula>
    </cfRule>
    <cfRule type="cellIs" priority="4" operator="equal" aboveAverage="0" equalAverage="0" bottom="0" percent="0" rank="0" text="" dxfId="2">
      <formula>"Blocked"</formula>
    </cfRule>
  </conditionalFormatting>
  <dataValidations count="1">
    <dataValidation allowBlank="true" errorStyle="stop" operator="between" prompt="Pass / Fail / Blocked" showDropDown="false" showErrorMessage="false" showInputMessage="false" sqref="D5:D31" type="list">
      <formula1>"Pass,Fail,Blocked"</formula1>
      <formula2>0</formula2>
    </dataValidation>
  </dataValidations>
  <printOptions headings="false" gridLines="false" gridLinesSet="true" horizontalCentered="false" verticalCentered="false"/>
  <pageMargins left="0.75" right="0.75" top="1" bottom="1" header="0.511811023622047" footer="0.511811023622047"/>
  <pageSetup paperSize="1" scale="100" fitToWidth="1" fitToHeight="0" pageOrder="downThenOver" orientation="landscape"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2026-08-03T22:09:11Z</dcterms:created>
  <dc:creator>openpyxl</dc:creator>
  <dc:description/>
  <dc:language>en-US</dc:language>
  <cp:lastModifiedBy/>
  <dcterms:modified xsi:type="dcterms:W3CDTF">2026-08-03T22:09:11Z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