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Create Job from HeavyBid Export" sheetId="2" state="visible" r:id="rId4"/>
    <sheet name="Import Job Information from Exc" sheetId="3" state="visible" r:id="rId5"/>
    <sheet name="Create Job from DIS" sheetId="4" state="visible" r:id="rId6"/>
    <sheet name="Create Job from HeavyJob UI" sheetId="5" state="visible" r:id="rId7"/>
  </sheets>
  <definedNames>
    <definedName function="false" hidden="false" localSheetId="3" name="_xlnm.Print_Titles" vbProcedure="false">'Create Job from DIS'!$1:$4</definedName>
    <definedName function="false" hidden="false" localSheetId="1" name="_xlnm.Print_Titles" vbProcedure="false">'Create Job from HeavyBid Export'!$1:$4</definedName>
    <definedName function="false" hidden="false" localSheetId="4" name="_xlnm.Print_Titles" vbProcedure="false">'Create Job from HeavyJob UI'!$1:$4</definedName>
    <definedName function="false" hidden="false" localSheetId="2" name="_xlnm.Print_Titles" vbProcedure="false">'Import Job Information from Exc'!$1:$4</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<sst xmlns="http://schemas.openxmlformats.org/spreadsheetml/2006/main" count="126" uniqueCount="94">
  <si>
    <t xml:space="preserve">Admin - Job_Location Creation</t>
  </si>
  <si>
    <t xml:space="preserve">HeavyJob Web — Tester Checklist</t>
  </si>
  <si>
    <t xml:space="preserve">Sandbox:    https://heavyjob.hcssapps.com  (use this link — not your normal HeavyJob login)</t>
  </si>
  <si>
    <t xml:space="preserve">Your login:    firstname@paragon  +  assigned testing password</t>
  </si>
  <si>
    <t xml:space="preserve">Tester(s):    Polly, Megan, Tonia</t>
  </si>
  <si>
    <t xml:space="preserve">How to use</t>
  </si>
  <si>
    <t xml:space="preserve">1.  Pick a tab below (one per test case) and work top to bottom.</t>
  </si>
  <si>
    <t xml:space="preserve">2.  Read “Do this”, do it in HeavyJob Web, then check it against “You should see”.</t>
  </si>
  <si>
    <t xml:space="preserve">3.  In the ✔ Result column, choose Pass, Fail, or Blocked from the dropdown (it colors itself).</t>
  </si>
  <si>
    <t xml:space="preserve">4.  On anything that isn’t a clean Pass, type what happened in Notes and add a screenshot.</t>
  </si>
  <si>
    <t xml:space="preserve">5.  You only ever fill the two gold columns — ✔ Result and Notes. Nothing else to touch.</t>
  </si>
  <si>
    <t xml:space="preserve">#</t>
  </si>
  <si>
    <t xml:space="preserve">Test case</t>
  </si>
  <si>
    <t xml:space="preserve">Steps</t>
  </si>
  <si>
    <t xml:space="preserve">Pass</t>
  </si>
  <si>
    <t xml:space="preserve">Fail</t>
  </si>
  <si>
    <t xml:space="preserve">Blocked</t>
  </si>
  <si>
    <t xml:space="preserve">Create Job from HeavyBid Export</t>
  </si>
  <si>
    <t xml:space="preserve">Create Job from Excel Import</t>
  </si>
  <si>
    <t xml:space="preserve">Create Job from DIS</t>
  </si>
  <si>
    <t xml:space="preserve">Create Job from HeavyJob UI</t>
  </si>
  <si>
    <t xml:space="preserve">TOTAL</t>
  </si>
  <si>
    <t xml:space="preserve">Admin - Job_Location Creation   ·   Sandbox: https://heavyjob.hcssapps.com   ·   Login: firstname@paragon      |      Tester(s): Polly, Megan, Tonia</t>
  </si>
  <si>
    <t xml:space="preserve">Step</t>
  </si>
  <si>
    <t xml:space="preserve">Do this</t>
  </si>
  <si>
    <t xml:space="preserve">You should see</t>
  </si>
  <si>
    <t xml:space="preserve">✔ Result</t>
  </si>
  <si>
    <t xml:space="preserve">Notes  (what happened / screenshot)</t>
  </si>
  <si>
    <t xml:space="preserve">Locate the file exported from HeavyBid to be used for Import. The default name of this file will be HeavyJob.xml.</t>
  </si>
  <si>
    <t xml:space="preserve">Location of the file should be noted for future use.</t>
  </si>
  <si>
    <t xml:space="preserve">Navigate to heavyjob.hcssapps.com and use your hcssapps Credentials to login.</t>
  </si>
  <si>
    <t xml:space="preserve">HeavyJob Web Dashboard screen will be displayed.</t>
  </si>
  <si>
    <t xml:space="preserve">Navigate to Setup &gt; Jobs &gt; Job List.</t>
  </si>
  <si>
    <t xml:space="preserve">"Job List" screen will be displayed, with available jobs to select towards the middle/bottom of the screen, and options for Add Job and Import Job towards the top of the screen.</t>
  </si>
  <si>
    <t xml:space="preserve">Click on Import Job, then select From HeavyBid.</t>
  </si>
  <si>
    <t xml:space="preserve">"Import From HeavyBid" screen will be displayed, with an option for Choose File and various fields to fill out/select. Import and Cancel buttons are located at the bottom of the screen.</t>
  </si>
  <si>
    <t xml:space="preserve">Click on Choose File towards the top of the screen.</t>
  </si>
  <si>
    <t xml:space="preserve">File Explorer will be displayed and will default to the last file location that was accessed.</t>
  </si>
  <si>
    <t xml:space="preserve">Navigate to the location noted from Step 1 and click on the desired file for import, then click Open in file explorer.</t>
  </si>
  <si>
    <t xml:space="preserve">HeavyBid estimate information will populate the Code and Description, as well as "Location" and "Custom Cost Type Mapping" sections, if that information is available.</t>
  </si>
  <si>
    <t xml:space="preserve">Ensure the Code field is filled out, and select a Labor and Equipment "rate set" as these 3 options are required. Fill out the rest of the information as desired, and select options for "Custom Cost Type Mapping" as desired.  (Field: Code, Labor, Equipment)</t>
  </si>
  <si>
    <t xml:space="preserve">All fields with a red * should be filled out. All other information will displayed as entered and are optional. Some secondary functions do depend on the address information, but it is not required.</t>
  </si>
  <si>
    <t xml:space="preserve">Click on Import.</t>
  </si>
  <si>
    <t xml:space="preserve">"Cost Type Conflicts" window will display along the top of the screen, with options for Continue and Cancel once it finishes.</t>
  </si>
  <si>
    <t xml:space="preserve">Click Continue.</t>
  </si>
  <si>
    <t xml:space="preserve">"Importing. This may take serveral minutes to complete" message will display along the top of the screen with a loading wheel. Once finished the "Import Errors" screen will display, showing the imported file name, job code, and description. Below that it will display any errors with the import, or confirm a successful import with no errors.</t>
  </si>
  <si>
    <t xml:space="preserve">Notate any errors that may need addressing later, then navigate back to Setup &gt; Jobs &gt; Job List and confirm that the newly created job is showing as expected in the job list.</t>
  </si>
  <si>
    <t xml:space="preserve">"Job List" screen will be displayed, with available jobs to select towards the middle/bottom of the screen. The job created from the previous steps should be available to find and select.</t>
  </si>
  <si>
    <t xml:space="preserve">Locate the Excel file to use for the Import.</t>
  </si>
  <si>
    <t xml:space="preserve">Click on Import Job, then select From Excel (Values Only).</t>
  </si>
  <si>
    <t xml:space="preserve">"Import Jobs" screen will be displayed, with an option for Choose under "Excel File", and below that a column mapping grid to be used for the import.</t>
  </si>
  <si>
    <t xml:space="preserve">Click on Choose.</t>
  </si>
  <si>
    <t xml:space="preserve">File Explorer will be displayed and default to the last file location that was accessed.</t>
  </si>
  <si>
    <t xml:space="preserve">Navigate to the Excel File Location noted from Step 1. Click on the desired file and then select Open.</t>
  </si>
  <si>
    <t xml:space="preserve">Select file name will now display within the field that contained the Choose button. The Choose button will now say Change. The drop down next to Change allows the user to select the sheet to import from.</t>
  </si>
  <si>
    <t xml:space="preserve">Click on the drop-down selection under "Sheet" and select the desired sheet to import.</t>
  </si>
  <si>
    <t xml:space="preserve">Selected sheet name will be displayed under "Sheet".</t>
  </si>
  <si>
    <t xml:space="preserve">Click on the checkbox next to "The first row contains headings" if this applies to the file being imported. Ensure the "Accounting System Template" drop down is set to the correct option.</t>
  </si>
  <si>
    <t xml:space="preserve">Checkbox will be enabled, if used. Accounting sytem template should be set to the appropriate accounting system.</t>
  </si>
  <si>
    <t xml:space="preserve">Click into the Excel Column field for "Code" and type in the letter that corresponds with where Job Codes are listed in the file.</t>
  </si>
  <si>
    <t xml:space="preserve">Entered valued for Excel Column will be displayed next to "Code".</t>
  </si>
  <si>
    <t xml:space="preserve">Click into the Excel Column field for every other desired value and type in the letter that corresponds to that column from the excel file that contains the information.</t>
  </si>
  <si>
    <t xml:space="preserve">Entered valued for Excel Column will be displayed next to all utilized Fields.</t>
  </si>
  <si>
    <t xml:space="preserve">Click Preview towards the bottom of the screen.</t>
  </si>
  <si>
    <t xml:space="preserve">Import Preview screen will display the first 5 rows of the imported file in columns. Every mapped field from the previous screen will be displayed along the rows.</t>
  </si>
  <si>
    <t xml:space="preserve">Confirm the information looks correct, then click Import.</t>
  </si>
  <si>
    <t xml:space="preserve">Loading wheel will display while the information uploads. Once finished, the "Import Results" screen will display any errors or any records that were saved during the process.</t>
  </si>
  <si>
    <t xml:space="preserve">Create a Job/Location within the Accounting System connected to DIS, or confirm that one has been created since the last run of DIS.</t>
  </si>
  <si>
    <t xml:space="preserve">Job to be import into HeavyJob should exist within Accounting.</t>
  </si>
  <si>
    <t xml:space="preserve">Access the File Server hosting the DIS connection/process.</t>
  </si>
  <si>
    <t xml:space="preserve">User should have access to the server that runs the DIS scheduled task on a regular basis.</t>
  </si>
  <si>
    <t xml:space="preserve">Click the Windows Start icon, then search for "Task Scheduler" and click on that option.</t>
  </si>
  <si>
    <t xml:space="preserve">Task Scheduler screen will display, with all scheduled tasks on the server listed.</t>
  </si>
  <si>
    <t xml:space="preserve">Find the Scheduled Task related to the DISConsole.exe file, and right click the task and click Run.</t>
  </si>
  <si>
    <t xml:space="preserve">Task will run in the background. Go to the history tab of the scheduled task to confirm if it has run or not.</t>
  </si>
  <si>
    <t xml:space="preserve">Allow DIS time to run, which can vary depending on the system.</t>
  </si>
  <si>
    <t xml:space="preserve">N/A</t>
  </si>
  <si>
    <t xml:space="preserve">Navigate to HeavyJob.hcssapps.com and login using your hcssapps credentials.</t>
  </si>
  <si>
    <t xml:space="preserve">HeavyJob Web dashboard screen will display.</t>
  </si>
  <si>
    <t xml:space="preserve">Go to Setup &gt; Jobs &gt; Job List.</t>
  </si>
  <si>
    <t xml:space="preserve">Confirm the newly created job is showing as expected.</t>
  </si>
  <si>
    <t xml:space="preserve">Newly created job should be showing in the Job List.</t>
  </si>
  <si>
    <t xml:space="preserve">Click on Add Job.</t>
  </si>
  <si>
    <t xml:space="preserve">"Add Job" screen will display, with 3 sections, "Basics", "Rate Sets", and "Location".</t>
  </si>
  <si>
    <t xml:space="preserve">Click into the Code field and type in the desired Job Code.</t>
  </si>
  <si>
    <t xml:space="preserve">Entered Job Code will be displayed in the Code field.</t>
  </si>
  <si>
    <t xml:space="preserve">Click the Labor Rate Set dropdown, then select the desired Labor Rate Set.</t>
  </si>
  <si>
    <t xml:space="preserve">Selected Labor Rate Set will be displayed within the Labor field.</t>
  </si>
  <si>
    <t xml:space="preserve">Click the Equipment Rate Set dropdown, then select the desired Equipment Rate Set.</t>
  </si>
  <si>
    <t xml:space="preserve">Selected Equipment Rate Set will be displayed within the Equipment field.</t>
  </si>
  <si>
    <t xml:space="preserve">Click into any of the other fields as desired and enter the corresponding information, as all other fields are optional.  (Field: Description, Status, Address 1, Address 2, City, State, Zip, Country, Latitude, Longitude)</t>
  </si>
  <si>
    <t xml:space="preserve">Utilized fields will contained entered information.</t>
  </si>
  <si>
    <t xml:space="preserve">Click Save once finished.</t>
  </si>
  <si>
    <t xml:space="preserve">Loading wheel will display as it creates the job, then the Job Setup screen will display the Main tab for the created job.</t>
  </si>
</sst>
</file>

<file path=xl/styles.xml><?xml version="1.0" encoding="utf-8"?>
<styleSheet xmlns="http://schemas.openxmlformats.org/spreadsheetml/2006/main">
  <numFmts count="2">
    <numFmt numFmtId="164" formatCode="General"/>
    <numFmt numFmtId="165" formatCode="General"/>
  </numFmts>
  <fonts count="17">
    <font>
      <sz val="11"/>
      <color theme="1"/>
      <name val="Calibri"/>
      <family val="2"/>
      <charset val="1"/>
    </font>
    <font>
      <sz val="10"/>
      <name val="Arial"/>
      <family val="0"/>
    </font>
    <font>
      <sz val="10"/>
      <name val="Arial"/>
      <family val="0"/>
    </font>
    <font>
      <sz val="10"/>
      <name val="Arial"/>
      <family val="0"/>
    </font>
    <font>
      <b val="true"/>
      <sz val="18"/>
      <color rgb="FFFFFFFF"/>
      <name val="Arial"/>
      <family val="0"/>
      <charset val="1"/>
    </font>
    <font>
      <b val="true"/>
      <sz val="12"/>
      <color rgb="FF0F7A68"/>
      <name val="Arial"/>
      <family val="0"/>
      <charset val="1"/>
    </font>
    <font>
      <sz val="11"/>
      <name val="Arial"/>
      <family val="0"/>
      <charset val="1"/>
    </font>
    <font>
      <b val="true"/>
      <sz val="12"/>
      <color rgb="FF0D5A4E"/>
      <name val="Arial"/>
      <family val="0"/>
      <charset val="1"/>
    </font>
    <font>
      <sz val="10"/>
      <name val="Arial"/>
      <family val="0"/>
      <charset val="1"/>
    </font>
    <font>
      <b val="true"/>
      <sz val="10"/>
      <color rgb="FFFFFFFF"/>
      <name val="Arial"/>
      <family val="0"/>
      <charset val="1"/>
    </font>
    <font>
      <u val="single"/>
      <sz val="10"/>
      <color rgb="FF0563C1"/>
      <name val="Arial"/>
      <family val="0"/>
      <charset val="1"/>
    </font>
    <font>
      <b val="true"/>
      <sz val="10"/>
      <name val="Arial"/>
      <family val="0"/>
      <charset val="1"/>
    </font>
    <font>
      <b val="true"/>
      <sz val="15"/>
      <color rgb="FFFFFFFF"/>
      <name val="Arial"/>
      <family val="0"/>
      <charset val="1"/>
    </font>
    <font>
      <sz val="9"/>
      <color rgb="FF5B6B78"/>
      <name val="Arial"/>
      <family val="0"/>
      <charset val="1"/>
    </font>
    <font>
      <b val="true"/>
      <sz val="10"/>
      <color rgb="FF0D5A4E"/>
      <name val="Arial"/>
      <family val="0"/>
      <charset val="1"/>
    </font>
    <font>
      <b val="true"/>
      <sz val="11"/>
      <color rgb="FFFFFFFF"/>
      <name val="Arial"/>
      <family val="0"/>
      <charset val="1"/>
    </font>
    <font>
      <b val="true"/>
      <sz val="11"/>
      <color rgb="FF1F2A33"/>
      <name val="Arial"/>
      <family val="0"/>
      <charset val="1"/>
    </font>
  </fonts>
  <fills count="5">
    <fill>
      <patternFill patternType="none"/>
    </fill>
    <fill>
      <patternFill patternType="gray125"/>
    </fill>
    <fill>
      <patternFill patternType="solid">
        <fgColor rgb="FF0D5A4E"/>
        <bgColor rgb="FF0F7A68"/>
      </patternFill>
    </fill>
    <fill>
      <patternFill patternType="solid">
        <fgColor rgb="FFF2F6F7"/>
        <bgColor rgb="FFFFFFFF"/>
      </patternFill>
    </fill>
    <fill>
      <patternFill patternType="solid">
        <fgColor rgb="FFFFF6D9"/>
        <bgColor rgb="FFF2F6F7"/>
      </patternFill>
    </fill>
  </fills>
  <borders count="2">
    <border diagonalUp="false" diagonalDown="false">
      <left/>
      <right/>
      <top/>
      <bottom/>
      <diagonal/>
    </border>
    <border diagonalUp="false" diagonalDown="false">
      <left style="thin">
        <color rgb="FFD8E0E5"/>
      </left>
      <right style="thin">
        <color rgb="FFD8E0E5"/>
      </right>
      <top style="thin">
        <color rgb="FFD8E0E5"/>
      </top>
      <bottom style="thin">
        <color rgb="FFD8E0E5"/>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2" borderId="0" xfId="0" applyFont="true" applyBorder="true" applyAlignment="true" applyProtection="true">
      <alignment horizontal="general" vertical="center" textRotation="0" wrapText="false" indent="1" shrinkToFit="false"/>
      <protection locked="true" hidden="false"/>
    </xf>
    <xf numFmtId="164" fontId="5" fillId="0" borderId="0" xfId="0" applyFont="true" applyBorder="true" applyAlignment="true" applyProtection="true">
      <alignment horizontal="general" vertical="bottom" textRotation="0" wrapText="false" indent="1" shrinkToFit="false"/>
      <protection locked="true" hidden="false"/>
    </xf>
    <xf numFmtId="164" fontId="6" fillId="0" borderId="0" xfId="0" applyFont="true" applyBorder="true" applyAlignment="true" applyProtection="true">
      <alignment horizontal="general" vertical="bottom" textRotation="0" wrapText="false" indent="1"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true" hidden="false"/>
    </xf>
    <xf numFmtId="164" fontId="8" fillId="0" borderId="0" xfId="0" applyFont="true" applyBorder="true" applyAlignment="true" applyProtection="true">
      <alignment horizontal="general" vertical="bottom" textRotation="0" wrapText="false" indent="1" shrinkToFit="false"/>
      <protection locked="true" hidden="false"/>
    </xf>
    <xf numFmtId="164" fontId="9" fillId="2" borderId="1" xfId="0" applyFont="true" applyBorder="true" applyAlignment="true" applyProtection="true">
      <alignment horizontal="center" vertical="bottom" textRotation="0" wrapText="false" indent="0" shrinkToFit="false"/>
      <protection locked="true" hidden="false"/>
    </xf>
    <xf numFmtId="164" fontId="9" fillId="2" borderId="1" xfId="0" applyFont="true" applyBorder="true" applyAlignment="true" applyProtection="true">
      <alignment horizontal="left" vertical="bottom" textRotation="0" wrapText="false" indent="1" shrinkToFit="false"/>
      <protection locked="true" hidden="false"/>
    </xf>
    <xf numFmtId="164" fontId="8" fillId="0" borderId="1" xfId="0" applyFont="true" applyBorder="true" applyAlignment="true" applyProtection="true">
      <alignment horizontal="center" vertical="bottom" textRotation="0" wrapText="false" indent="0" shrinkToFit="false"/>
      <protection locked="true" hidden="false"/>
    </xf>
    <xf numFmtId="164" fontId="10" fillId="0" borderId="1" xfId="0" applyFont="true" applyBorder="true" applyAlignment="true" applyProtection="true">
      <alignment horizontal="general" vertical="bottom" textRotation="0" wrapText="false" indent="1" shrinkToFit="false"/>
      <protection locked="true" hidden="false"/>
    </xf>
    <xf numFmtId="164" fontId="8" fillId="3" borderId="1" xfId="0" applyFont="true" applyBorder="true" applyAlignment="true" applyProtection="true">
      <alignment horizontal="center" vertical="bottom" textRotation="0" wrapText="false" indent="0" shrinkToFit="false"/>
      <protection locked="true" hidden="false"/>
    </xf>
    <xf numFmtId="164" fontId="10" fillId="3" borderId="1" xfId="0" applyFont="true" applyBorder="true" applyAlignment="true" applyProtection="true">
      <alignment horizontal="general" vertical="bottom" textRotation="0" wrapText="false" indent="1" shrinkToFit="false"/>
      <protection locked="true" hidden="false"/>
    </xf>
    <xf numFmtId="164" fontId="0" fillId="0" borderId="1" xfId="0" applyFont="false" applyBorder="true" applyAlignment="true" applyProtection="true">
      <alignment horizontal="center" vertical="bottom" textRotation="0" wrapText="false" indent="0" shrinkToFit="false"/>
      <protection locked="true" hidden="false"/>
    </xf>
    <xf numFmtId="164" fontId="11" fillId="0" borderId="1" xfId="0" applyFont="true" applyBorder="true" applyAlignment="true" applyProtection="true">
      <alignment horizontal="left" vertical="bottom" textRotation="0" wrapText="false" indent="1" shrinkToFit="false"/>
      <protection locked="true" hidden="false"/>
    </xf>
    <xf numFmtId="165" fontId="11" fillId="0" borderId="1" xfId="0" applyFont="true" applyBorder="true" applyAlignment="true" applyProtection="true">
      <alignment horizontal="center" vertical="bottom" textRotation="0" wrapText="false" indent="0" shrinkToFit="false"/>
      <protection locked="true" hidden="false"/>
    </xf>
    <xf numFmtId="164" fontId="12" fillId="2" borderId="0" xfId="0" applyFont="true" applyBorder="true" applyAlignment="true" applyProtection="true">
      <alignment horizontal="general" vertical="center" textRotation="0" wrapText="false" indent="1" shrinkToFit="false"/>
      <protection locked="true" hidden="false"/>
    </xf>
    <xf numFmtId="164" fontId="13" fillId="0" borderId="0" xfId="0" applyFont="true" applyBorder="true" applyAlignment="true" applyProtection="true">
      <alignment horizontal="general" vertical="bottom" textRotation="0" wrapText="false" indent="1" shrinkToFit="false"/>
      <protection locked="true" hidden="false"/>
    </xf>
    <xf numFmtId="164" fontId="14" fillId="0" borderId="0" xfId="0" applyFont="true" applyBorder="true" applyAlignment="true" applyProtection="true">
      <alignment horizontal="general" vertical="bottom" textRotation="0" wrapText="false" indent="1" shrinkToFit="false"/>
      <protection locked="true" hidden="false"/>
    </xf>
    <xf numFmtId="164" fontId="15" fillId="2" borderId="1" xfId="0" applyFont="true" applyBorder="true" applyAlignment="true" applyProtection="true">
      <alignment horizontal="center" vertical="center" textRotation="0" wrapText="true" indent="0" shrinkToFit="false"/>
      <protection locked="true" hidden="false"/>
    </xf>
    <xf numFmtId="164" fontId="15" fillId="2" borderId="1" xfId="0" applyFont="true" applyBorder="true" applyAlignment="true" applyProtection="true">
      <alignment horizontal="left" vertical="center" textRotation="0" wrapText="true" indent="1" shrinkToFit="false"/>
      <protection locked="true" hidden="false"/>
    </xf>
    <xf numFmtId="164" fontId="16" fillId="4" borderId="1" xfId="0" applyFont="true" applyBorder="true" applyAlignment="true" applyProtection="true">
      <alignment horizontal="center" vertical="center" textRotation="0" wrapText="true" indent="0" shrinkToFit="false"/>
      <protection locked="true" hidden="false"/>
    </xf>
    <xf numFmtId="164" fontId="16" fillId="4" borderId="1" xfId="0" applyFont="true" applyBorder="true" applyAlignment="true" applyProtection="true">
      <alignment horizontal="left" vertical="center" textRotation="0" wrapText="true" indent="1" shrinkToFit="false"/>
      <protection locked="true" hidden="false"/>
    </xf>
    <xf numFmtId="164" fontId="6" fillId="3" borderId="1" xfId="0" applyFont="true" applyBorder="true" applyAlignment="true" applyProtection="true">
      <alignment horizontal="center" vertical="top" textRotation="0" wrapText="false" indent="0" shrinkToFit="false"/>
      <protection locked="true" hidden="false"/>
    </xf>
    <xf numFmtId="164" fontId="6" fillId="3" borderId="1" xfId="0" applyFont="true" applyBorder="true" applyAlignment="true" applyProtection="true">
      <alignment horizontal="general" vertical="top" textRotation="0" wrapText="true" indent="1" shrinkToFit="false"/>
      <protection locked="true" hidden="false"/>
    </xf>
    <xf numFmtId="164" fontId="6" fillId="0" borderId="1" xfId="0" applyFont="true" applyBorder="true" applyAlignment="true" applyProtection="true">
      <alignment horizontal="center" vertical="top" textRotation="0" wrapText="false" indent="0" shrinkToFit="false"/>
      <protection locked="true" hidden="false"/>
    </xf>
    <xf numFmtId="164" fontId="6" fillId="0" borderId="1" xfId="0" applyFont="true" applyBorder="true" applyAlignment="true" applyProtection="true">
      <alignment horizontal="general" vertical="top" textRotation="0" wrapText="tru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ill>
        <patternFill>
          <bgColor rgb="FFC7EBD1"/>
        </patternFill>
      </fill>
    </dxf>
    <dxf>
      <fill>
        <patternFill>
          <bgColor rgb="FFF7C9C0"/>
        </patternFill>
      </fill>
    </dxf>
    <dxf>
      <fill>
        <patternFill>
          <bgColor rgb="FFFBE7B2"/>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F7A68"/>
      <rgbColor rgb="FFC0C0C0"/>
      <rgbColor rgb="FF808080"/>
      <rgbColor rgb="FF9999FF"/>
      <rgbColor rgb="FF993366"/>
      <rgbColor rgb="FFFFF6D9"/>
      <rgbColor rgb="FFF2F6F7"/>
      <rgbColor rgb="FF660066"/>
      <rgbColor rgb="FFFF8080"/>
      <rgbColor rgb="FF0563C1"/>
      <rgbColor rgb="FFD8E0E5"/>
      <rgbColor rgb="FF000080"/>
      <rgbColor rgb="FFFF00FF"/>
      <rgbColor rgb="FFFFFF00"/>
      <rgbColor rgb="FF00FFFF"/>
      <rgbColor rgb="FF800080"/>
      <rgbColor rgb="FF800000"/>
      <rgbColor rgb="FF008080"/>
      <rgbColor rgb="FF0000FF"/>
      <rgbColor rgb="FF00CCFF"/>
      <rgbColor rgb="FFCCFFFF"/>
      <rgbColor rgb="FFC7EBD1"/>
      <rgbColor rgb="FFFBE7B2"/>
      <rgbColor rgb="FF99CCFF"/>
      <rgbColor rgb="FFFF99CC"/>
      <rgbColor rgb="FFCC99FF"/>
      <rgbColor rgb="FFF7C9C0"/>
      <rgbColor rgb="FF3366FF"/>
      <rgbColor rgb="FF33CCCC"/>
      <rgbColor rgb="FF99CC00"/>
      <rgbColor rgb="FFFFCC00"/>
      <rgbColor rgb="FFFF9900"/>
      <rgbColor rgb="FFFF6600"/>
      <rgbColor rgb="FF5B6B78"/>
      <rgbColor rgb="FF969696"/>
      <rgbColor rgb="FF0D5A4E"/>
      <rgbColor rgb="FF339966"/>
      <rgbColor rgb="FF003300"/>
      <rgbColor rgb="FF333300"/>
      <rgbColor rgb="FF993300"/>
      <rgbColor rgb="FF993366"/>
      <rgbColor rgb="FF333399"/>
      <rgbColor rgb="FF1F2A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Admin%20-%20Job_Location%20Creation%20-%20Tester%20Checklist.xlsx" TargetMode="External"/><Relationship Id="rId2" Type="http://schemas.openxmlformats.org/officeDocument/2006/relationships/hyperlink" Target="Admin%20-%20Job_Location%20Creation%20-%20Tester%20Checklist.xlsx" TargetMode="External"/><Relationship Id="rId3" Type="http://schemas.openxmlformats.org/officeDocument/2006/relationships/hyperlink" Target="Admin%20-%20Job_Location%20Creation%20-%20Tester%20Checklist.xlsx" TargetMode="External"/><Relationship Id="rId4" Type="http://schemas.openxmlformats.org/officeDocument/2006/relationships/hyperlink" Target="Admin%20-%20Job_Location%20Creation%20-%20Tester%20Checklist.xlsx"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2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5"/>
    <col collapsed="false" customWidth="true" hidden="false" outlineLevel="0" max="2" min="2" style="1" width="56"/>
    <col collapsed="false" customWidth="true" hidden="false" outlineLevel="0" max="6" min="3" style="1" width="10"/>
  </cols>
  <sheetData>
    <row r="1" customFormat="false" ht="37.5" hidden="false" customHeight="true" outlineLevel="0" collapsed="false">
      <c r="A1" s="2" t="s">
        <v>0</v>
      </c>
      <c r="B1" s="2"/>
      <c r="C1" s="2"/>
      <c r="D1" s="2"/>
      <c r="E1" s="2"/>
      <c r="F1" s="2"/>
    </row>
    <row r="2" customFormat="false" ht="15" hidden="false" customHeight="false" outlineLevel="0" collapsed="false">
      <c r="A2" s="3" t="s">
        <v>1</v>
      </c>
      <c r="B2" s="3"/>
      <c r="C2" s="3"/>
      <c r="D2" s="3"/>
      <c r="E2" s="3"/>
      <c r="F2" s="3"/>
    </row>
    <row r="4" customFormat="false" ht="15" hidden="false" customHeight="false" outlineLevel="0" collapsed="false">
      <c r="A4" s="4" t="s">
        <v>2</v>
      </c>
      <c r="B4" s="4"/>
      <c r="C4" s="4"/>
      <c r="D4" s="4"/>
      <c r="E4" s="4"/>
      <c r="F4" s="4"/>
    </row>
    <row r="5" customFormat="false" ht="15" hidden="false" customHeight="false" outlineLevel="0" collapsed="false">
      <c r="A5" s="4" t="s">
        <v>3</v>
      </c>
      <c r="B5" s="4"/>
      <c r="C5" s="4"/>
      <c r="D5" s="4"/>
      <c r="E5" s="4"/>
      <c r="F5" s="4"/>
    </row>
    <row r="6" customFormat="false" ht="15" hidden="false" customHeight="false" outlineLevel="0" collapsed="false">
      <c r="A6" s="4" t="s">
        <v>4</v>
      </c>
      <c r="B6" s="4"/>
      <c r="C6" s="4"/>
      <c r="D6" s="4"/>
      <c r="E6" s="4"/>
      <c r="F6" s="4"/>
    </row>
    <row r="8" customFormat="false" ht="15" hidden="false" customHeight="false" outlineLevel="0" collapsed="false">
      <c r="A8" s="5" t="s">
        <v>5</v>
      </c>
    </row>
    <row r="9" customFormat="false" ht="15" hidden="false" customHeight="false" outlineLevel="0" collapsed="false">
      <c r="A9" s="6" t="s">
        <v>6</v>
      </c>
      <c r="B9" s="6"/>
      <c r="C9" s="6"/>
      <c r="D9" s="6"/>
      <c r="E9" s="6"/>
      <c r="F9" s="6"/>
    </row>
    <row r="10" customFormat="false" ht="15" hidden="false" customHeight="false" outlineLevel="0" collapsed="false">
      <c r="A10" s="6" t="s">
        <v>7</v>
      </c>
      <c r="B10" s="6"/>
      <c r="C10" s="6"/>
      <c r="D10" s="6"/>
      <c r="E10" s="6"/>
      <c r="F10" s="6"/>
    </row>
    <row r="11" customFormat="false" ht="15" hidden="false" customHeight="false" outlineLevel="0" collapsed="false">
      <c r="A11" s="6" t="s">
        <v>8</v>
      </c>
      <c r="B11" s="6"/>
      <c r="C11" s="6"/>
      <c r="D11" s="6"/>
      <c r="E11" s="6"/>
      <c r="F11" s="6"/>
    </row>
    <row r="12" customFormat="false" ht="15" hidden="false" customHeight="false" outlineLevel="0" collapsed="false">
      <c r="A12" s="6" t="s">
        <v>9</v>
      </c>
      <c r="B12" s="6"/>
      <c r="C12" s="6"/>
      <c r="D12" s="6"/>
      <c r="E12" s="6"/>
      <c r="F12" s="6"/>
    </row>
    <row r="13" customFormat="false" ht="15" hidden="false" customHeight="false" outlineLevel="0" collapsed="false">
      <c r="A13" s="6" t="s">
        <v>10</v>
      </c>
      <c r="B13" s="6"/>
      <c r="C13" s="6"/>
      <c r="D13" s="6"/>
      <c r="E13" s="6"/>
      <c r="F13" s="6"/>
    </row>
    <row r="15" customFormat="false" ht="15" hidden="false" customHeight="false" outlineLevel="0" collapsed="false">
      <c r="A15" s="7" t="s">
        <v>11</v>
      </c>
      <c r="B15" s="8" t="s">
        <v>12</v>
      </c>
      <c r="C15" s="7" t="s">
        <v>13</v>
      </c>
      <c r="D15" s="7" t="s">
        <v>14</v>
      </c>
      <c r="E15" s="7" t="s">
        <v>15</v>
      </c>
      <c r="F15" s="7" t="s">
        <v>16</v>
      </c>
    </row>
    <row r="16" customFormat="false" ht="15" hidden="false" customHeight="false" outlineLevel="0" collapsed="false">
      <c r="A16" s="9" t="n">
        <v>1</v>
      </c>
      <c r="B16" s="10" t="s">
        <v>17</v>
      </c>
      <c r="C16" s="9" t="n">
        <v>10</v>
      </c>
      <c r="D16" s="9" t="n">
        <f aca="false">COUNTIF('Create Job from HeavyBid Export'!$D:$D,"Pass")</f>
        <v>0</v>
      </c>
      <c r="E16" s="9" t="n">
        <f aca="false">COUNTIF('Create Job from HeavyBid Export'!$D:$D,"Fail")</f>
        <v>0</v>
      </c>
      <c r="F16" s="9" t="n">
        <f aca="false">COUNTIF('Create Job from HeavyBid Export'!$D:$D,"Blocked")</f>
        <v>0</v>
      </c>
    </row>
    <row r="17" customFormat="false" ht="15" hidden="false" customHeight="false" outlineLevel="0" collapsed="false">
      <c r="A17" s="11" t="n">
        <v>2</v>
      </c>
      <c r="B17" s="12" t="s">
        <v>18</v>
      </c>
      <c r="C17" s="11" t="n">
        <v>12</v>
      </c>
      <c r="D17" s="11" t="n">
        <f aca="false">COUNTIF('Import Job Information from Exc'!$D:$D,"Pass")</f>
        <v>0</v>
      </c>
      <c r="E17" s="11" t="n">
        <f aca="false">COUNTIF('Import Job Information from Exc'!$D:$D,"Fail")</f>
        <v>0</v>
      </c>
      <c r="F17" s="11" t="n">
        <f aca="false">COUNTIF('Import Job Information from Exc'!$D:$D,"Blocked")</f>
        <v>0</v>
      </c>
    </row>
    <row r="18" customFormat="false" ht="15" hidden="false" customHeight="false" outlineLevel="0" collapsed="false">
      <c r="A18" s="9" t="n">
        <v>3</v>
      </c>
      <c r="B18" s="10" t="s">
        <v>19</v>
      </c>
      <c r="C18" s="9" t="n">
        <v>8</v>
      </c>
      <c r="D18" s="9" t="n">
        <f aca="false">COUNTIF('Create Job from DIS'!$D:$D,"Pass")</f>
        <v>0</v>
      </c>
      <c r="E18" s="9" t="n">
        <f aca="false">COUNTIF('Create Job from DIS'!$D:$D,"Fail")</f>
        <v>0</v>
      </c>
      <c r="F18" s="9" t="n">
        <f aca="false">COUNTIF('Create Job from DIS'!$D:$D,"Blocked")</f>
        <v>0</v>
      </c>
    </row>
    <row r="19" customFormat="false" ht="15" hidden="false" customHeight="false" outlineLevel="0" collapsed="false">
      <c r="A19" s="11" t="n">
        <v>4</v>
      </c>
      <c r="B19" s="12" t="s">
        <v>20</v>
      </c>
      <c r="C19" s="11" t="n">
        <v>8</v>
      </c>
      <c r="D19" s="11" t="n">
        <f aca="false">COUNTIF('Create Job from HeavyJob UI'!$D:$D,"Pass")</f>
        <v>0</v>
      </c>
      <c r="E19" s="11" t="n">
        <f aca="false">COUNTIF('Create Job from HeavyJob UI'!$D:$D,"Fail")</f>
        <v>0</v>
      </c>
      <c r="F19" s="11" t="n">
        <f aca="false">COUNTIF('Create Job from HeavyJob UI'!$D:$D,"Blocked")</f>
        <v>0</v>
      </c>
    </row>
    <row r="20" customFormat="false" ht="15" hidden="false" customHeight="false" outlineLevel="0" collapsed="false">
      <c r="A20" s="13"/>
      <c r="B20" s="14" t="s">
        <v>21</v>
      </c>
      <c r="C20" s="15" t="n">
        <f aca="false">SUM(C16:C19)</f>
        <v>38</v>
      </c>
      <c r="D20" s="15" t="n">
        <f aca="false">SUM(D16:D19)</f>
        <v>0</v>
      </c>
      <c r="E20" s="15" t="n">
        <f aca="false">SUM(E16:E19)</f>
        <v>0</v>
      </c>
      <c r="F20" s="15" t="n">
        <f aca="false">SUM(F16:F19)</f>
        <v>0</v>
      </c>
    </row>
  </sheetData>
  <mergeCells count="10">
    <mergeCell ref="A1:F1"/>
    <mergeCell ref="A2:F2"/>
    <mergeCell ref="A4:F4"/>
    <mergeCell ref="A5:F5"/>
    <mergeCell ref="A6:F6"/>
    <mergeCell ref="A9:F9"/>
    <mergeCell ref="A10:F10"/>
    <mergeCell ref="A11:F11"/>
    <mergeCell ref="A12:F12"/>
    <mergeCell ref="A13:F13"/>
  </mergeCells>
  <hyperlinks>
    <hyperlink ref="B16" r:id="rId1" location="'Create%20Job%20from%20HeavyBid%20Export'!A1" display="Create Job from HeavyBid Export"/>
    <hyperlink ref="B17" r:id="rId2" location="'Import%20Job%20Information%20from%20Exc'!A1" display="Create Job from Excel Import"/>
    <hyperlink ref="B18" r:id="rId3" location="'Create%20Job%20from%20DIS'!A1" display="Create Job from DIS"/>
    <hyperlink ref="B19" r:id="rId4" location="'Create%20Job%20from%20HeavyJob%20UI'!A1" display="Create Job from HeavyJob UI"/>
  </hyperlink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17</v>
      </c>
      <c r="B1" s="16"/>
      <c r="C1" s="16"/>
      <c r="D1" s="16"/>
      <c r="E1" s="16"/>
    </row>
    <row r="2" customFormat="false" ht="15.75" hidden="false" customHeight="true" outlineLevel="0" collapsed="false">
      <c r="A2" s="17" t="s">
        <v>22</v>
      </c>
      <c r="B2" s="17"/>
      <c r="C2" s="17"/>
      <c r="D2" s="17"/>
      <c r="E2" s="17"/>
    </row>
    <row r="3" customFormat="false" ht="18" hidden="false" customHeight="true" outlineLevel="0" collapsed="false">
      <c r="A3" s="18" t="str">
        <f aca="false">CONCATENATE("Progress:  ",COUNTIF(D5:D5000,"Pass")," Pass    ",COUNTIF(D5:D5000,"Fail")," Fail    ",COUNTIF(D5:D5000,"Blocked")," Blocked     /  ",10," steps")</f>
        <v>Progress:  0 Pass    0 Fail    0 Blocked     /  10 steps</v>
      </c>
      <c r="B3" s="18"/>
      <c r="C3" s="18"/>
      <c r="D3" s="18"/>
      <c r="E3" s="18"/>
    </row>
    <row r="4" customFormat="false" ht="25.5" hidden="false" customHeight="true" outlineLevel="0" collapsed="false">
      <c r="A4" s="19" t="s">
        <v>23</v>
      </c>
      <c r="B4" s="20" t="s">
        <v>24</v>
      </c>
      <c r="C4" s="20" t="s">
        <v>25</v>
      </c>
      <c r="D4" s="21" t="s">
        <v>26</v>
      </c>
      <c r="E4" s="22" t="s">
        <v>27</v>
      </c>
    </row>
    <row r="5" customFormat="false" ht="26.85" hidden="false" customHeight="false" outlineLevel="0" collapsed="false">
      <c r="A5" s="23" t="n">
        <v>1</v>
      </c>
      <c r="B5" s="24" t="s">
        <v>28</v>
      </c>
      <c r="C5" s="24" t="s">
        <v>29</v>
      </c>
      <c r="D5" s="23"/>
      <c r="E5" s="24"/>
    </row>
    <row r="6" customFormat="false" ht="26.85" hidden="false" customHeight="false" outlineLevel="0" collapsed="false">
      <c r="A6" s="25" t="n">
        <v>2</v>
      </c>
      <c r="B6" s="26" t="s">
        <v>30</v>
      </c>
      <c r="C6" s="26" t="s">
        <v>31</v>
      </c>
      <c r="D6" s="25"/>
      <c r="E6" s="26"/>
    </row>
    <row r="7" customFormat="false" ht="39.55" hidden="false" customHeight="false" outlineLevel="0" collapsed="false">
      <c r="A7" s="23" t="n">
        <v>3</v>
      </c>
      <c r="B7" s="24" t="s">
        <v>32</v>
      </c>
      <c r="C7" s="24" t="s">
        <v>33</v>
      </c>
      <c r="D7" s="23"/>
      <c r="E7" s="24"/>
    </row>
    <row r="8" customFormat="false" ht="39.55" hidden="false" customHeight="false" outlineLevel="0" collapsed="false">
      <c r="A8" s="25" t="n">
        <v>4</v>
      </c>
      <c r="B8" s="26" t="s">
        <v>34</v>
      </c>
      <c r="C8" s="26" t="s">
        <v>35</v>
      </c>
      <c r="D8" s="25"/>
      <c r="E8" s="26"/>
    </row>
    <row r="9" customFormat="false" ht="26.85" hidden="false" customHeight="false" outlineLevel="0" collapsed="false">
      <c r="A9" s="23" t="n">
        <v>5</v>
      </c>
      <c r="B9" s="24" t="s">
        <v>36</v>
      </c>
      <c r="C9" s="24" t="s">
        <v>37</v>
      </c>
      <c r="D9" s="23"/>
      <c r="E9" s="24"/>
    </row>
    <row r="10" customFormat="false" ht="39.55" hidden="false" customHeight="false" outlineLevel="0" collapsed="false">
      <c r="A10" s="25" t="n">
        <v>6</v>
      </c>
      <c r="B10" s="26" t="s">
        <v>38</v>
      </c>
      <c r="C10" s="26" t="s">
        <v>39</v>
      </c>
      <c r="D10" s="25"/>
      <c r="E10" s="26"/>
    </row>
    <row r="11" customFormat="false" ht="64.9" hidden="false" customHeight="false" outlineLevel="0" collapsed="false">
      <c r="A11" s="23" t="n">
        <v>7</v>
      </c>
      <c r="B11" s="24" t="s">
        <v>40</v>
      </c>
      <c r="C11" s="24" t="s">
        <v>41</v>
      </c>
      <c r="D11" s="23"/>
      <c r="E11" s="24"/>
    </row>
    <row r="12" customFormat="false" ht="26.85" hidden="false" customHeight="false" outlineLevel="0" collapsed="false">
      <c r="A12" s="25" t="n">
        <v>8</v>
      </c>
      <c r="B12" s="26" t="s">
        <v>42</v>
      </c>
      <c r="C12" s="26" t="s">
        <v>43</v>
      </c>
      <c r="D12" s="25"/>
      <c r="E12" s="26"/>
    </row>
    <row r="13" customFormat="false" ht="77.6" hidden="false" customHeight="false" outlineLevel="0" collapsed="false">
      <c r="A13" s="23" t="n">
        <v>9</v>
      </c>
      <c r="B13" s="24" t="s">
        <v>44</v>
      </c>
      <c r="C13" s="24" t="s">
        <v>45</v>
      </c>
      <c r="D13" s="23"/>
      <c r="E13" s="24"/>
    </row>
    <row r="14" customFormat="false" ht="39.55" hidden="false" customHeight="false" outlineLevel="0" collapsed="false">
      <c r="A14" s="25" t="n">
        <v>10</v>
      </c>
      <c r="B14" s="26" t="s">
        <v>46</v>
      </c>
      <c r="C14" s="26" t="s">
        <v>47</v>
      </c>
      <c r="D14" s="25"/>
      <c r="E14" s="26"/>
    </row>
  </sheetData>
  <mergeCells count="3">
    <mergeCell ref="A1:E1"/>
    <mergeCell ref="A2:E2"/>
    <mergeCell ref="A3:E3"/>
  </mergeCells>
  <conditionalFormatting sqref="D5:D14">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14"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18</v>
      </c>
      <c r="B1" s="16"/>
      <c r="C1" s="16"/>
      <c r="D1" s="16"/>
      <c r="E1" s="16"/>
    </row>
    <row r="2" customFormat="false" ht="15.75" hidden="false" customHeight="true" outlineLevel="0" collapsed="false">
      <c r="A2" s="17" t="s">
        <v>22</v>
      </c>
      <c r="B2" s="17"/>
      <c r="C2" s="17"/>
      <c r="D2" s="17"/>
      <c r="E2" s="17"/>
    </row>
    <row r="3" customFormat="false" ht="18" hidden="false" customHeight="true" outlineLevel="0" collapsed="false">
      <c r="A3" s="18" t="str">
        <f aca="false">CONCATENATE("Progress:  ",COUNTIF(D5:D5000,"Pass")," Pass    ",COUNTIF(D5:D5000,"Fail")," Fail    ",COUNTIF(D5:D5000,"Blocked")," Blocked     /  ",12," steps")</f>
        <v>Progress:  0 Pass    0 Fail    0 Blocked     /  12 steps</v>
      </c>
      <c r="B3" s="18"/>
      <c r="C3" s="18"/>
      <c r="D3" s="18"/>
      <c r="E3" s="18"/>
    </row>
    <row r="4" customFormat="false" ht="25.5" hidden="false" customHeight="true" outlineLevel="0" collapsed="false">
      <c r="A4" s="19" t="s">
        <v>23</v>
      </c>
      <c r="B4" s="20" t="s">
        <v>24</v>
      </c>
      <c r="C4" s="20" t="s">
        <v>25</v>
      </c>
      <c r="D4" s="21" t="s">
        <v>26</v>
      </c>
      <c r="E4" s="22" t="s">
        <v>27</v>
      </c>
    </row>
    <row r="5" customFormat="false" ht="15" hidden="false" customHeight="false" outlineLevel="0" collapsed="false">
      <c r="A5" s="23" t="n">
        <v>1</v>
      </c>
      <c r="B5" s="24" t="s">
        <v>48</v>
      </c>
      <c r="C5" s="24" t="s">
        <v>29</v>
      </c>
      <c r="D5" s="23"/>
      <c r="E5" s="24"/>
    </row>
    <row r="6" customFormat="false" ht="26.85" hidden="false" customHeight="false" outlineLevel="0" collapsed="false">
      <c r="A6" s="25" t="n">
        <v>2</v>
      </c>
      <c r="B6" s="26" t="s">
        <v>30</v>
      </c>
      <c r="C6" s="26" t="s">
        <v>31</v>
      </c>
      <c r="D6" s="25"/>
      <c r="E6" s="26"/>
    </row>
    <row r="7" customFormat="false" ht="39.55" hidden="false" customHeight="false" outlineLevel="0" collapsed="false">
      <c r="A7" s="23" t="n">
        <v>3</v>
      </c>
      <c r="B7" s="24" t="s">
        <v>32</v>
      </c>
      <c r="C7" s="24" t="s">
        <v>33</v>
      </c>
      <c r="D7" s="23"/>
      <c r="E7" s="24"/>
    </row>
    <row r="8" customFormat="false" ht="39.55" hidden="false" customHeight="false" outlineLevel="0" collapsed="false">
      <c r="A8" s="25" t="n">
        <v>4</v>
      </c>
      <c r="B8" s="26" t="s">
        <v>49</v>
      </c>
      <c r="C8" s="26" t="s">
        <v>50</v>
      </c>
      <c r="D8" s="25"/>
      <c r="E8" s="26"/>
    </row>
    <row r="9" customFormat="false" ht="26.85" hidden="false" customHeight="false" outlineLevel="0" collapsed="false">
      <c r="A9" s="23" t="n">
        <v>5</v>
      </c>
      <c r="B9" s="24" t="s">
        <v>51</v>
      </c>
      <c r="C9" s="24" t="s">
        <v>52</v>
      </c>
      <c r="D9" s="23"/>
      <c r="E9" s="24"/>
    </row>
    <row r="10" customFormat="false" ht="52.2" hidden="false" customHeight="false" outlineLevel="0" collapsed="false">
      <c r="A10" s="25" t="n">
        <v>6</v>
      </c>
      <c r="B10" s="26" t="s">
        <v>53</v>
      </c>
      <c r="C10" s="26" t="s">
        <v>54</v>
      </c>
      <c r="D10" s="25"/>
      <c r="E10" s="26"/>
    </row>
    <row r="11" customFormat="false" ht="26.85" hidden="false" customHeight="false" outlineLevel="0" collapsed="false">
      <c r="A11" s="23" t="n">
        <v>7</v>
      </c>
      <c r="B11" s="24" t="s">
        <v>55</v>
      </c>
      <c r="C11" s="24" t="s">
        <v>56</v>
      </c>
      <c r="D11" s="23"/>
      <c r="E11" s="24"/>
    </row>
    <row r="12" customFormat="false" ht="39.55" hidden="false" customHeight="false" outlineLevel="0" collapsed="false">
      <c r="A12" s="25" t="n">
        <v>8</v>
      </c>
      <c r="B12" s="26" t="s">
        <v>57</v>
      </c>
      <c r="C12" s="26" t="s">
        <v>58</v>
      </c>
      <c r="D12" s="25"/>
      <c r="E12" s="26"/>
    </row>
    <row r="13" customFormat="false" ht="26.85" hidden="false" customHeight="false" outlineLevel="0" collapsed="false">
      <c r="A13" s="23" t="n">
        <v>9</v>
      </c>
      <c r="B13" s="24" t="s">
        <v>59</v>
      </c>
      <c r="C13" s="24" t="s">
        <v>60</v>
      </c>
      <c r="D13" s="23"/>
      <c r="E13" s="24"/>
    </row>
    <row r="14" customFormat="false" ht="39.55" hidden="false" customHeight="false" outlineLevel="0" collapsed="false">
      <c r="A14" s="25" t="n">
        <v>10</v>
      </c>
      <c r="B14" s="26" t="s">
        <v>61</v>
      </c>
      <c r="C14" s="26" t="s">
        <v>62</v>
      </c>
      <c r="D14" s="25"/>
      <c r="E14" s="26"/>
    </row>
    <row r="15" customFormat="false" ht="39.55" hidden="false" customHeight="false" outlineLevel="0" collapsed="false">
      <c r="A15" s="23" t="n">
        <v>11</v>
      </c>
      <c r="B15" s="24" t="s">
        <v>63</v>
      </c>
      <c r="C15" s="24" t="s">
        <v>64</v>
      </c>
      <c r="D15" s="23"/>
      <c r="E15" s="24"/>
    </row>
    <row r="16" customFormat="false" ht="39.55" hidden="false" customHeight="false" outlineLevel="0" collapsed="false">
      <c r="A16" s="25" t="n">
        <v>12</v>
      </c>
      <c r="B16" s="26" t="s">
        <v>65</v>
      </c>
      <c r="C16" s="26" t="s">
        <v>66</v>
      </c>
      <c r="D16" s="25"/>
      <c r="E16" s="26"/>
    </row>
  </sheetData>
  <mergeCells count="3">
    <mergeCell ref="A1:E1"/>
    <mergeCell ref="A2:E2"/>
    <mergeCell ref="A3:E3"/>
  </mergeCells>
  <conditionalFormatting sqref="D5:D16">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16"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19</v>
      </c>
      <c r="B1" s="16"/>
      <c r="C1" s="16"/>
      <c r="D1" s="16"/>
      <c r="E1" s="16"/>
    </row>
    <row r="2" customFormat="false" ht="15.75" hidden="false" customHeight="true" outlineLevel="0" collapsed="false">
      <c r="A2" s="17" t="s">
        <v>22</v>
      </c>
      <c r="B2" s="17"/>
      <c r="C2" s="17"/>
      <c r="D2" s="17"/>
      <c r="E2" s="17"/>
    </row>
    <row r="3" customFormat="false" ht="18" hidden="false" customHeight="true" outlineLevel="0" collapsed="false">
      <c r="A3" s="18" t="str">
        <f aca="false">CONCATENATE("Progress:  ",COUNTIF(D5:D5000,"Pass")," Pass    ",COUNTIF(D5:D5000,"Fail")," Fail    ",COUNTIF(D5:D5000,"Blocked")," Blocked     /  ",8," steps")</f>
        <v>Progress:  0 Pass    0 Fail    0 Blocked     /  8 steps</v>
      </c>
      <c r="B3" s="18"/>
      <c r="C3" s="18"/>
      <c r="D3" s="18"/>
      <c r="E3" s="18"/>
    </row>
    <row r="4" customFormat="false" ht="25.5" hidden="false" customHeight="true" outlineLevel="0" collapsed="false">
      <c r="A4" s="19" t="s">
        <v>23</v>
      </c>
      <c r="B4" s="20" t="s">
        <v>24</v>
      </c>
      <c r="C4" s="20" t="s">
        <v>25</v>
      </c>
      <c r="D4" s="21" t="s">
        <v>26</v>
      </c>
      <c r="E4" s="22" t="s">
        <v>27</v>
      </c>
    </row>
    <row r="5" customFormat="false" ht="39.55" hidden="false" customHeight="false" outlineLevel="0" collapsed="false">
      <c r="A5" s="23" t="n">
        <v>1</v>
      </c>
      <c r="B5" s="24" t="s">
        <v>67</v>
      </c>
      <c r="C5" s="24" t="s">
        <v>68</v>
      </c>
      <c r="D5" s="23"/>
      <c r="E5" s="24"/>
    </row>
    <row r="6" customFormat="false" ht="26.85" hidden="false" customHeight="false" outlineLevel="0" collapsed="false">
      <c r="A6" s="25" t="n">
        <v>2</v>
      </c>
      <c r="B6" s="26" t="s">
        <v>69</v>
      </c>
      <c r="C6" s="26" t="s">
        <v>70</v>
      </c>
      <c r="D6" s="25"/>
      <c r="E6" s="26"/>
    </row>
    <row r="7" customFormat="false" ht="26.85" hidden="false" customHeight="false" outlineLevel="0" collapsed="false">
      <c r="A7" s="23" t="n">
        <v>3</v>
      </c>
      <c r="B7" s="24" t="s">
        <v>71</v>
      </c>
      <c r="C7" s="24" t="s">
        <v>72</v>
      </c>
      <c r="D7" s="23"/>
      <c r="E7" s="24"/>
    </row>
    <row r="8" customFormat="false" ht="26.85" hidden="false" customHeight="false" outlineLevel="0" collapsed="false">
      <c r="A8" s="25" t="n">
        <v>4</v>
      </c>
      <c r="B8" s="26" t="s">
        <v>73</v>
      </c>
      <c r="C8" s="26" t="s">
        <v>74</v>
      </c>
      <c r="D8" s="25"/>
      <c r="E8" s="26"/>
    </row>
    <row r="9" customFormat="false" ht="15" hidden="false" customHeight="false" outlineLevel="0" collapsed="false">
      <c r="A9" s="23" t="n">
        <v>5</v>
      </c>
      <c r="B9" s="24" t="s">
        <v>75</v>
      </c>
      <c r="C9" s="24" t="s">
        <v>76</v>
      </c>
      <c r="D9" s="23"/>
      <c r="E9" s="24"/>
    </row>
    <row r="10" customFormat="false" ht="26.85" hidden="false" customHeight="false" outlineLevel="0" collapsed="false">
      <c r="A10" s="25" t="n">
        <v>6</v>
      </c>
      <c r="B10" s="26" t="s">
        <v>77</v>
      </c>
      <c r="C10" s="26" t="s">
        <v>78</v>
      </c>
      <c r="D10" s="25"/>
      <c r="E10" s="26"/>
    </row>
    <row r="11" customFormat="false" ht="39.55" hidden="false" customHeight="false" outlineLevel="0" collapsed="false">
      <c r="A11" s="23" t="n">
        <v>7</v>
      </c>
      <c r="B11" s="24" t="s">
        <v>79</v>
      </c>
      <c r="C11" s="24" t="s">
        <v>33</v>
      </c>
      <c r="D11" s="23"/>
      <c r="E11" s="24"/>
    </row>
    <row r="12" customFormat="false" ht="15" hidden="false" customHeight="false" outlineLevel="0" collapsed="false">
      <c r="A12" s="25" t="n">
        <v>8</v>
      </c>
      <c r="B12" s="26" t="s">
        <v>80</v>
      </c>
      <c r="C12" s="26" t="s">
        <v>81</v>
      </c>
      <c r="D12" s="25"/>
      <c r="E12" s="26"/>
    </row>
  </sheetData>
  <mergeCells count="3">
    <mergeCell ref="A1:E1"/>
    <mergeCell ref="A2:E2"/>
    <mergeCell ref="A3:E3"/>
  </mergeCells>
  <conditionalFormatting sqref="D5:D12">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12"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20</v>
      </c>
      <c r="B1" s="16"/>
      <c r="C1" s="16"/>
      <c r="D1" s="16"/>
      <c r="E1" s="16"/>
    </row>
    <row r="2" customFormat="false" ht="15.75" hidden="false" customHeight="true" outlineLevel="0" collapsed="false">
      <c r="A2" s="17" t="s">
        <v>22</v>
      </c>
      <c r="B2" s="17"/>
      <c r="C2" s="17"/>
      <c r="D2" s="17"/>
      <c r="E2" s="17"/>
    </row>
    <row r="3" customFormat="false" ht="18" hidden="false" customHeight="true" outlineLevel="0" collapsed="false">
      <c r="A3" s="18" t="str">
        <f aca="false">CONCATENATE("Progress:  ",COUNTIF(D5:D5000,"Pass")," Pass    ",COUNTIF(D5:D5000,"Fail")," Fail    ",COUNTIF(D5:D5000,"Blocked")," Blocked     /  ",8," steps")</f>
        <v>Progress:  0 Pass    0 Fail    0 Blocked     /  8 steps</v>
      </c>
      <c r="B3" s="18"/>
      <c r="C3" s="18"/>
      <c r="D3" s="18"/>
      <c r="E3" s="18"/>
    </row>
    <row r="4" customFormat="false" ht="25.5" hidden="false" customHeight="true" outlineLevel="0" collapsed="false">
      <c r="A4" s="19" t="s">
        <v>23</v>
      </c>
      <c r="B4" s="20" t="s">
        <v>24</v>
      </c>
      <c r="C4" s="20" t="s">
        <v>25</v>
      </c>
      <c r="D4" s="21" t="s">
        <v>26</v>
      </c>
      <c r="E4" s="22" t="s">
        <v>27</v>
      </c>
    </row>
    <row r="5" customFormat="false" ht="26.85" hidden="false" customHeight="false" outlineLevel="0" collapsed="false">
      <c r="A5" s="23" t="n">
        <v>1</v>
      </c>
      <c r="B5" s="24" t="s">
        <v>30</v>
      </c>
      <c r="C5" s="24" t="s">
        <v>31</v>
      </c>
      <c r="D5" s="23"/>
      <c r="E5" s="24"/>
    </row>
    <row r="6" customFormat="false" ht="39.55" hidden="false" customHeight="false" outlineLevel="0" collapsed="false">
      <c r="A6" s="25" t="n">
        <v>2</v>
      </c>
      <c r="B6" s="26" t="s">
        <v>32</v>
      </c>
      <c r="C6" s="26" t="s">
        <v>33</v>
      </c>
      <c r="D6" s="25"/>
      <c r="E6" s="26"/>
    </row>
    <row r="7" customFormat="false" ht="26.85" hidden="false" customHeight="false" outlineLevel="0" collapsed="false">
      <c r="A7" s="23" t="n">
        <v>3</v>
      </c>
      <c r="B7" s="24" t="s">
        <v>82</v>
      </c>
      <c r="C7" s="24" t="s">
        <v>83</v>
      </c>
      <c r="D7" s="23"/>
      <c r="E7" s="24"/>
    </row>
    <row r="8" customFormat="false" ht="15" hidden="false" customHeight="false" outlineLevel="0" collapsed="false">
      <c r="A8" s="25" t="n">
        <v>4</v>
      </c>
      <c r="B8" s="26" t="s">
        <v>84</v>
      </c>
      <c r="C8" s="26" t="s">
        <v>85</v>
      </c>
      <c r="D8" s="25"/>
      <c r="E8" s="26"/>
    </row>
    <row r="9" customFormat="false" ht="26.85" hidden="false" customHeight="false" outlineLevel="0" collapsed="false">
      <c r="A9" s="23" t="n">
        <v>5</v>
      </c>
      <c r="B9" s="24" t="s">
        <v>86</v>
      </c>
      <c r="C9" s="24" t="s">
        <v>87</v>
      </c>
      <c r="D9" s="23"/>
      <c r="E9" s="24"/>
    </row>
    <row r="10" customFormat="false" ht="26.85" hidden="false" customHeight="false" outlineLevel="0" collapsed="false">
      <c r="A10" s="25" t="n">
        <v>6</v>
      </c>
      <c r="B10" s="26" t="s">
        <v>88</v>
      </c>
      <c r="C10" s="26" t="s">
        <v>89</v>
      </c>
      <c r="D10" s="25"/>
      <c r="E10" s="26"/>
    </row>
    <row r="11" customFormat="false" ht="52.2" hidden="false" customHeight="false" outlineLevel="0" collapsed="false">
      <c r="A11" s="23" t="n">
        <v>7</v>
      </c>
      <c r="B11" s="24" t="s">
        <v>90</v>
      </c>
      <c r="C11" s="24" t="s">
        <v>91</v>
      </c>
      <c r="D11" s="23"/>
      <c r="E11" s="24"/>
    </row>
    <row r="12" customFormat="false" ht="26.85" hidden="false" customHeight="false" outlineLevel="0" collapsed="false">
      <c r="A12" s="25" t="n">
        <v>8</v>
      </c>
      <c r="B12" s="26" t="s">
        <v>92</v>
      </c>
      <c r="C12" s="26" t="s">
        <v>93</v>
      </c>
      <c r="D12" s="25"/>
      <c r="E12" s="26"/>
    </row>
  </sheetData>
  <mergeCells count="3">
    <mergeCell ref="A1:E1"/>
    <mergeCell ref="A2:E2"/>
    <mergeCell ref="A3:E3"/>
  </mergeCells>
  <conditionalFormatting sqref="D5:D12">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12"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2026-08-03T22:09:10Z</dcterms:created>
  <dc:creator>openpyxl</dc:creator>
  <dc:description/>
  <dc:language>en-US</dc:language>
  <cp:lastModifiedBy/>
  <dcterms:modified xsi:type="dcterms:W3CDTF">2026-08-03T22:09:11Z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